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12675"/>
  </bookViews>
  <sheets>
    <sheet name="Võistkondlik" sheetId="1" r:id="rId1"/>
    <sheet name="100m" sheetId="4" r:id="rId2"/>
    <sheet name="3x10" sheetId="7" r:id="rId3"/>
    <sheet name="USP" sheetId="5" r:id="rId4"/>
    <sheet name="300m" sheetId="6" r:id="rId5"/>
  </sheets>
  <calcPr calcId="114210"/>
</workbook>
</file>

<file path=xl/calcChain.xml><?xml version="1.0" encoding="utf-8"?>
<calcChain xmlns="http://schemas.openxmlformats.org/spreadsheetml/2006/main">
  <c r="O28" i="5"/>
  <c r="O15" i="7"/>
  <c r="O23"/>
  <c r="O7"/>
  <c r="O29"/>
  <c r="O11"/>
  <c r="O27"/>
  <c r="O9"/>
  <c r="O14"/>
  <c r="O12"/>
  <c r="O28"/>
  <c r="O24"/>
  <c r="O17"/>
  <c r="O8"/>
  <c r="O16"/>
  <c r="O6"/>
  <c r="O13"/>
  <c r="O20"/>
  <c r="O10"/>
  <c r="O18"/>
  <c r="O26"/>
  <c r="O22"/>
  <c r="AJ21"/>
  <c r="AJ7"/>
  <c r="AJ29"/>
  <c r="AJ11"/>
  <c r="AJ27"/>
  <c r="AJ9"/>
  <c r="AJ14"/>
  <c r="AJ12"/>
  <c r="AJ15"/>
  <c r="AJ28"/>
  <c r="AK28"/>
  <c r="AJ23"/>
  <c r="AJ24"/>
  <c r="AJ17"/>
  <c r="AJ8"/>
  <c r="AJ16"/>
  <c r="AJ6"/>
  <c r="AJ13"/>
  <c r="AJ20"/>
  <c r="AJ10"/>
  <c r="AJ18"/>
  <c r="AJ26"/>
  <c r="AJ22"/>
  <c r="AJ19"/>
  <c r="O21"/>
  <c r="AK21"/>
  <c r="O8" i="4"/>
  <c r="O11" i="6"/>
  <c r="O13"/>
  <c r="O25"/>
  <c r="O15"/>
  <c r="O26"/>
  <c r="O18"/>
  <c r="O9"/>
  <c r="O21"/>
  <c r="O6"/>
  <c r="O27"/>
  <c r="O16"/>
  <c r="O19"/>
  <c r="O8"/>
  <c r="O10"/>
  <c r="O14"/>
  <c r="O22"/>
  <c r="O7"/>
  <c r="O23"/>
  <c r="O20"/>
  <c r="O17"/>
  <c r="O28"/>
  <c r="O12"/>
  <c r="O25" i="5"/>
  <c r="O14"/>
  <c r="O18"/>
  <c r="O12"/>
  <c r="O22"/>
  <c r="O16"/>
  <c r="O19"/>
  <c r="O10"/>
  <c r="O20"/>
  <c r="O21"/>
  <c r="O24"/>
  <c r="O30"/>
  <c r="O23"/>
  <c r="O11"/>
  <c r="O17"/>
  <c r="O29"/>
  <c r="O15"/>
  <c r="O19" i="7"/>
  <c r="AK19"/>
  <c r="O13" i="5"/>
  <c r="O18" i="4"/>
  <c r="O12"/>
  <c r="O7"/>
  <c r="O16"/>
  <c r="O13"/>
  <c r="O11"/>
  <c r="O19"/>
  <c r="O9"/>
  <c r="O15"/>
  <c r="O10"/>
  <c r="O14"/>
  <c r="O20"/>
  <c r="O17"/>
  <c r="O22"/>
  <c r="O21"/>
  <c r="AK18" i="7"/>
  <c r="AK6"/>
  <c r="AK8"/>
  <c r="AK24"/>
  <c r="AK14"/>
  <c r="AK27"/>
  <c r="AK29"/>
  <c r="AK7"/>
  <c r="AK15"/>
  <c r="AK22"/>
  <c r="AK26"/>
  <c r="AK10"/>
  <c r="AK20"/>
  <c r="AK13"/>
  <c r="AK16"/>
  <c r="AK17"/>
  <c r="AK12"/>
  <c r="AK9"/>
  <c r="AK11"/>
  <c r="AK23"/>
</calcChain>
</file>

<file path=xl/sharedStrings.xml><?xml version="1.0" encoding="utf-8"?>
<sst xmlns="http://schemas.openxmlformats.org/spreadsheetml/2006/main" count="559" uniqueCount="100">
  <si>
    <t>Koht</t>
  </si>
  <si>
    <t>Nimi</t>
  </si>
  <si>
    <t>Esindab</t>
  </si>
  <si>
    <t>Lasud</t>
  </si>
  <si>
    <t>Summa</t>
  </si>
  <si>
    <t>I</t>
  </si>
  <si>
    <t>II</t>
  </si>
  <si>
    <t>III</t>
  </si>
  <si>
    <t>100m lamades</t>
  </si>
  <si>
    <t>25.05.2013 Rutja</t>
  </si>
  <si>
    <t>Tiit Jõe</t>
  </si>
  <si>
    <t>Heino Kärdi</t>
  </si>
  <si>
    <t>Mati Moks</t>
  </si>
  <si>
    <t>Kusti Lepik</t>
  </si>
  <si>
    <t>Toomas Aettik</t>
  </si>
  <si>
    <t>Rakvere II</t>
  </si>
  <si>
    <t>Aavo Seil</t>
  </si>
  <si>
    <t>Arno Larionov</t>
  </si>
  <si>
    <t>Laekvere</t>
  </si>
  <si>
    <t>Meelis Kask</t>
  </si>
  <si>
    <t>Rakvere IV</t>
  </si>
  <si>
    <t>Jaak Lepik</t>
  </si>
  <si>
    <t>Andres Lepik</t>
  </si>
  <si>
    <t>Raul Kajar</t>
  </si>
  <si>
    <t>Kalev Lepik</t>
  </si>
  <si>
    <t>Kristo Saaremägi</t>
  </si>
  <si>
    <t>Arvi Paaver</t>
  </si>
  <si>
    <t>Kunnar Jagant</t>
  </si>
  <si>
    <t>Vladimir Kosmonenko</t>
  </si>
  <si>
    <t>Raul Järvi</t>
  </si>
  <si>
    <t>Hardi Lepik</t>
  </si>
  <si>
    <t>Andres Aarik</t>
  </si>
  <si>
    <t>Urmas Luik</t>
  </si>
  <si>
    <t>Viru-Nigula</t>
  </si>
  <si>
    <t>Aleksei Osokin</t>
  </si>
  <si>
    <t>Kaur Pulk</t>
  </si>
  <si>
    <t>Kadrina</t>
  </si>
  <si>
    <t>Peeter Pops</t>
  </si>
  <si>
    <t>Hannes Reinomägi</t>
  </si>
  <si>
    <t>Nelli Trestip</t>
  </si>
  <si>
    <t>Eino Porval</t>
  </si>
  <si>
    <t>Tapa</t>
  </si>
  <si>
    <t>Vahur Saaremets</t>
  </si>
  <si>
    <t>Enno Jeršov</t>
  </si>
  <si>
    <t>Janek Vilisaar</t>
  </si>
  <si>
    <t>Illar Peeling</t>
  </si>
  <si>
    <t>Eero Saaremets</t>
  </si>
  <si>
    <t>Heiki Pajusaar</t>
  </si>
  <si>
    <t>Jaanus Pirjo</t>
  </si>
  <si>
    <t>Heino Pirjo</t>
  </si>
  <si>
    <t>Vohnja</t>
  </si>
  <si>
    <t>VIRU MALEVA MEISTRIVÕISTLUSED 2013</t>
  </si>
  <si>
    <t>Klass</t>
  </si>
  <si>
    <t>EK</t>
  </si>
  <si>
    <t>I L</t>
  </si>
  <si>
    <t>II K</t>
  </si>
  <si>
    <t>EL</t>
  </si>
  <si>
    <t>I K</t>
  </si>
  <si>
    <t>II L</t>
  </si>
  <si>
    <t>Lamades</t>
  </si>
  <si>
    <t>Margus Kotter</t>
  </si>
  <si>
    <t>Püsti / Põlvelt</t>
  </si>
  <si>
    <t>Meelis Kütt</t>
  </si>
  <si>
    <t>Kokku</t>
  </si>
  <si>
    <t>3x10 automaat</t>
  </si>
  <si>
    <t>Lam</t>
  </si>
  <si>
    <t>PÜ/PÕ</t>
  </si>
  <si>
    <t xml:space="preserve">Osalejad </t>
  </si>
  <si>
    <t>Omistada</t>
  </si>
  <si>
    <t xml:space="preserve"> </t>
  </si>
  <si>
    <t>Läbiviija: kpt M. Kütt</t>
  </si>
  <si>
    <t>Arvestus: rms P.Pops</t>
  </si>
  <si>
    <t>300m lamades</t>
  </si>
  <si>
    <t>Kütid</t>
  </si>
  <si>
    <t xml:space="preserve">II </t>
  </si>
  <si>
    <t>Laskurid</t>
  </si>
  <si>
    <t xml:space="preserve">I </t>
  </si>
  <si>
    <t xml:space="preserve">III </t>
  </si>
  <si>
    <t>S</t>
  </si>
  <si>
    <t>Vlad. Kosmonenko</t>
  </si>
  <si>
    <t>KL</t>
  </si>
  <si>
    <t>KÜTID</t>
  </si>
  <si>
    <t>LASKURID</t>
  </si>
  <si>
    <t>Om</t>
  </si>
  <si>
    <t>Püstol USP 10 lasku</t>
  </si>
  <si>
    <t>Läbiviija: n-srs A.Osokin</t>
  </si>
  <si>
    <t>M</t>
  </si>
  <si>
    <t>Võistkonnale</t>
  </si>
  <si>
    <t>USP</t>
  </si>
  <si>
    <t>3x10</t>
  </si>
  <si>
    <t>100m</t>
  </si>
  <si>
    <t>300m</t>
  </si>
  <si>
    <t>4.</t>
  </si>
  <si>
    <t>5.</t>
  </si>
  <si>
    <t>6.</t>
  </si>
  <si>
    <t>7.</t>
  </si>
  <si>
    <t>Jrk</t>
  </si>
  <si>
    <t>VIRU MALEVA KARIKAVÕISTLUSED 2013</t>
  </si>
  <si>
    <t>Rakvere 2</t>
  </si>
  <si>
    <t>Rakvere 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</si>
</sst>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3" xfId="0" applyFont="1" applyFill="1" applyBorder="1"/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tabSelected="1" workbookViewId="0">
      <selection activeCell="A33" sqref="A33"/>
    </sheetView>
  </sheetViews>
  <sheetFormatPr defaultRowHeight="15"/>
  <cols>
    <col min="1" max="1" width="4.140625" style="1" bestFit="1" customWidth="1"/>
    <col min="2" max="2" width="20.140625" customWidth="1"/>
    <col min="3" max="3" width="11.140625" customWidth="1"/>
    <col min="4" max="4" width="3.42578125" customWidth="1"/>
    <col min="5" max="5" width="3.42578125" style="1" customWidth="1"/>
    <col min="6" max="6" width="4" style="46" customWidth="1"/>
    <col min="7" max="7" width="4" style="1" customWidth="1"/>
    <col min="8" max="8" width="4" style="46" customWidth="1"/>
    <col min="9" max="9" width="4" style="1" customWidth="1"/>
    <col min="10" max="10" width="4" style="46" customWidth="1"/>
    <col min="11" max="11" width="4" style="1" customWidth="1"/>
    <col min="12" max="12" width="4" style="46" customWidth="1"/>
    <col min="13" max="13" width="7.85546875" style="5" customWidth="1"/>
    <col min="14" max="14" width="4" style="1" customWidth="1"/>
  </cols>
  <sheetData>
    <row r="1" spans="1:14" ht="18.75">
      <c r="A1" s="58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3" spans="1:14">
      <c r="A3" s="12" t="s">
        <v>67</v>
      </c>
      <c r="F3" s="47"/>
      <c r="H3" s="47"/>
      <c r="J3" s="47"/>
      <c r="L3" s="57" t="s">
        <v>9</v>
      </c>
      <c r="M3" s="57"/>
    </row>
    <row r="4" spans="1:14">
      <c r="A4" s="3"/>
      <c r="B4" s="2"/>
      <c r="C4" s="2"/>
      <c r="D4" s="2"/>
      <c r="E4" s="57" t="s">
        <v>87</v>
      </c>
      <c r="F4" s="57"/>
      <c r="G4" s="57"/>
      <c r="H4" s="57"/>
      <c r="I4" s="57"/>
      <c r="J4" s="57"/>
      <c r="K4" s="57"/>
      <c r="L4" s="57"/>
      <c r="M4" s="4"/>
    </row>
    <row r="5" spans="1:14">
      <c r="A5" s="6" t="s">
        <v>96</v>
      </c>
      <c r="B5" s="7" t="s">
        <v>1</v>
      </c>
      <c r="C5" s="7" t="s">
        <v>2</v>
      </c>
      <c r="D5" s="7" t="s">
        <v>52</v>
      </c>
      <c r="E5" s="6" t="s">
        <v>88</v>
      </c>
      <c r="F5" s="8" t="s">
        <v>78</v>
      </c>
      <c r="G5" s="6" t="s">
        <v>89</v>
      </c>
      <c r="H5" s="8" t="s">
        <v>78</v>
      </c>
      <c r="I5" s="6" t="s">
        <v>90</v>
      </c>
      <c r="J5" s="8" t="s">
        <v>78</v>
      </c>
      <c r="K5" s="6" t="s">
        <v>91</v>
      </c>
      <c r="L5" s="8" t="s">
        <v>78</v>
      </c>
      <c r="M5" s="8" t="s">
        <v>4</v>
      </c>
      <c r="N5" s="48" t="s">
        <v>0</v>
      </c>
    </row>
    <row r="6" spans="1:14">
      <c r="A6" s="9">
        <v>1</v>
      </c>
      <c r="B6" s="10" t="s">
        <v>21</v>
      </c>
      <c r="C6" s="10" t="s">
        <v>33</v>
      </c>
      <c r="D6" s="10" t="s">
        <v>53</v>
      </c>
      <c r="E6" s="9">
        <v>78</v>
      </c>
      <c r="F6" s="45"/>
      <c r="G6" s="9">
        <v>247</v>
      </c>
      <c r="H6" s="45"/>
      <c r="I6" s="9"/>
      <c r="J6" s="45"/>
      <c r="K6" s="9">
        <v>37</v>
      </c>
      <c r="L6" s="45"/>
      <c r="M6" s="49"/>
      <c r="N6" s="52"/>
    </row>
    <row r="7" spans="1:14">
      <c r="A7" s="9">
        <v>2</v>
      </c>
      <c r="B7" s="10" t="s">
        <v>22</v>
      </c>
      <c r="C7" s="10" t="s">
        <v>33</v>
      </c>
      <c r="D7" s="10" t="s">
        <v>53</v>
      </c>
      <c r="E7" s="9">
        <v>91</v>
      </c>
      <c r="F7" s="45"/>
      <c r="G7" s="9">
        <v>247</v>
      </c>
      <c r="H7" s="45"/>
      <c r="I7" s="9"/>
      <c r="J7" s="45"/>
      <c r="K7" s="9"/>
      <c r="L7" s="45"/>
      <c r="M7" s="49"/>
      <c r="N7" s="53"/>
    </row>
    <row r="8" spans="1:14">
      <c r="A8" s="9">
        <v>3</v>
      </c>
      <c r="B8" s="10" t="s">
        <v>23</v>
      </c>
      <c r="C8" s="10" t="s">
        <v>33</v>
      </c>
      <c r="D8" s="10" t="s">
        <v>53</v>
      </c>
      <c r="E8" s="9">
        <v>83</v>
      </c>
      <c r="F8" s="45"/>
      <c r="G8" s="9">
        <v>242</v>
      </c>
      <c r="H8" s="45" t="s">
        <v>69</v>
      </c>
      <c r="I8" s="9"/>
      <c r="J8" s="45"/>
      <c r="K8" s="9">
        <v>69</v>
      </c>
      <c r="L8" s="45"/>
      <c r="M8" s="49"/>
      <c r="N8" s="53"/>
    </row>
    <row r="9" spans="1:14">
      <c r="A9" s="9">
        <v>4</v>
      </c>
      <c r="B9" s="10" t="s">
        <v>24</v>
      </c>
      <c r="C9" s="10" t="s">
        <v>33</v>
      </c>
      <c r="D9" s="10" t="s">
        <v>54</v>
      </c>
      <c r="E9" s="9"/>
      <c r="F9" s="45"/>
      <c r="G9" s="9"/>
      <c r="H9" s="45"/>
      <c r="I9" s="9">
        <v>74</v>
      </c>
      <c r="J9" s="45"/>
      <c r="K9" s="9"/>
      <c r="L9" s="45"/>
      <c r="M9" s="49"/>
      <c r="N9" s="53"/>
    </row>
    <row r="10" spans="1:14">
      <c r="A10" s="9">
        <v>5</v>
      </c>
      <c r="B10" s="10" t="s">
        <v>25</v>
      </c>
      <c r="C10" s="10" t="s">
        <v>33</v>
      </c>
      <c r="D10" s="10" t="s">
        <v>56</v>
      </c>
      <c r="E10" s="9"/>
      <c r="F10" s="45"/>
      <c r="G10" s="9"/>
      <c r="H10" s="45"/>
      <c r="I10" s="9">
        <v>80</v>
      </c>
      <c r="J10" s="45"/>
      <c r="K10" s="9"/>
      <c r="L10" s="45"/>
      <c r="M10" s="49"/>
      <c r="N10" s="53"/>
    </row>
    <row r="11" spans="1:14">
      <c r="A11" s="9">
        <v>6</v>
      </c>
      <c r="B11" s="10" t="s">
        <v>26</v>
      </c>
      <c r="C11" s="10" t="s">
        <v>33</v>
      </c>
      <c r="D11" s="10" t="s">
        <v>54</v>
      </c>
      <c r="E11" s="9"/>
      <c r="F11" s="45"/>
      <c r="G11" s="9"/>
      <c r="H11" s="45"/>
      <c r="I11" s="9">
        <v>84</v>
      </c>
      <c r="J11" s="45"/>
      <c r="K11" s="9"/>
      <c r="L11" s="45"/>
      <c r="M11" s="49"/>
      <c r="N11" s="53"/>
    </row>
    <row r="12" spans="1:14">
      <c r="A12" s="9">
        <v>7</v>
      </c>
      <c r="B12" s="10" t="s">
        <v>27</v>
      </c>
      <c r="C12" s="10" t="s">
        <v>33</v>
      </c>
      <c r="D12" s="10" t="s">
        <v>54</v>
      </c>
      <c r="E12" s="9"/>
      <c r="F12" s="45"/>
      <c r="G12" s="9"/>
      <c r="H12" s="45"/>
      <c r="I12" s="9">
        <v>63</v>
      </c>
      <c r="J12" s="45"/>
      <c r="K12" s="9"/>
      <c r="L12" s="45"/>
      <c r="M12" s="49"/>
      <c r="N12" s="53"/>
    </row>
    <row r="13" spans="1:14">
      <c r="A13" s="9">
        <v>8</v>
      </c>
      <c r="B13" s="10" t="s">
        <v>28</v>
      </c>
      <c r="C13" s="10" t="s">
        <v>33</v>
      </c>
      <c r="D13" s="10" t="s">
        <v>56</v>
      </c>
      <c r="E13" s="9"/>
      <c r="F13" s="45"/>
      <c r="G13" s="9"/>
      <c r="H13" s="45"/>
      <c r="I13" s="9">
        <v>87</v>
      </c>
      <c r="J13" s="45"/>
      <c r="K13" s="9"/>
      <c r="L13" s="45"/>
      <c r="M13" s="49"/>
      <c r="N13" s="53"/>
    </row>
    <row r="14" spans="1:14">
      <c r="A14" s="9">
        <v>9</v>
      </c>
      <c r="B14" s="10" t="s">
        <v>29</v>
      </c>
      <c r="C14" s="10" t="s">
        <v>33</v>
      </c>
      <c r="D14" s="10" t="s">
        <v>57</v>
      </c>
      <c r="E14" s="9"/>
      <c r="F14" s="45"/>
      <c r="G14" s="9"/>
      <c r="H14" s="45"/>
      <c r="I14" s="9"/>
      <c r="J14" s="45"/>
      <c r="K14" s="9" t="s">
        <v>69</v>
      </c>
      <c r="L14" s="45"/>
      <c r="M14" s="49"/>
      <c r="N14" s="53"/>
    </row>
    <row r="15" spans="1:14">
      <c r="A15" s="9">
        <v>10</v>
      </c>
      <c r="B15" s="10" t="s">
        <v>30</v>
      </c>
      <c r="C15" s="10" t="s">
        <v>33</v>
      </c>
      <c r="D15" s="10" t="s">
        <v>57</v>
      </c>
      <c r="E15" s="9"/>
      <c r="F15" s="45"/>
      <c r="G15" s="9"/>
      <c r="H15" s="45"/>
      <c r="I15" s="9"/>
      <c r="J15" s="45"/>
      <c r="K15" s="9"/>
      <c r="L15" s="45"/>
      <c r="M15" s="49"/>
      <c r="N15" s="53"/>
    </row>
    <row r="16" spans="1:14">
      <c r="A16" s="9">
        <v>11</v>
      </c>
      <c r="B16" s="10" t="s">
        <v>31</v>
      </c>
      <c r="C16" s="10" t="s">
        <v>33</v>
      </c>
      <c r="D16" s="10" t="s">
        <v>57</v>
      </c>
      <c r="E16" s="9"/>
      <c r="F16" s="45"/>
      <c r="G16" s="9"/>
      <c r="H16" s="45"/>
      <c r="I16" s="9"/>
      <c r="J16" s="45"/>
      <c r="K16" s="9">
        <v>46</v>
      </c>
      <c r="L16" s="45"/>
      <c r="M16" s="49"/>
      <c r="N16" s="53"/>
    </row>
    <row r="17" spans="1:14">
      <c r="A17" s="9">
        <v>12</v>
      </c>
      <c r="B17" s="10" t="s">
        <v>32</v>
      </c>
      <c r="C17" s="10" t="s">
        <v>33</v>
      </c>
      <c r="D17" s="10" t="s">
        <v>57</v>
      </c>
      <c r="E17" s="9"/>
      <c r="F17" s="45"/>
      <c r="G17" s="9"/>
      <c r="H17" s="45"/>
      <c r="I17" s="9"/>
      <c r="J17" s="45"/>
      <c r="K17" s="9"/>
      <c r="L17" s="45"/>
      <c r="M17" s="49"/>
      <c r="N17" s="53"/>
    </row>
    <row r="18" spans="1:14">
      <c r="A18" s="9"/>
      <c r="B18" s="10"/>
      <c r="C18" s="36" t="s">
        <v>33</v>
      </c>
      <c r="D18" s="10"/>
      <c r="E18" s="9"/>
      <c r="F18" s="45">
        <v>252</v>
      </c>
      <c r="G18" s="9"/>
      <c r="H18" s="45">
        <v>736</v>
      </c>
      <c r="I18" s="9"/>
      <c r="J18" s="45">
        <v>388</v>
      </c>
      <c r="K18" s="9"/>
      <c r="L18" s="45">
        <v>152</v>
      </c>
      <c r="M18" s="49">
        <v>1530</v>
      </c>
      <c r="N18" s="55" t="s">
        <v>5</v>
      </c>
    </row>
    <row r="19" spans="1:14">
      <c r="A19" s="9">
        <v>13</v>
      </c>
      <c r="B19" s="10" t="s">
        <v>42</v>
      </c>
      <c r="C19" s="10" t="s">
        <v>50</v>
      </c>
      <c r="D19" s="10" t="s">
        <v>53</v>
      </c>
      <c r="E19" s="9">
        <v>96</v>
      </c>
      <c r="F19" s="45"/>
      <c r="G19" s="9">
        <v>249</v>
      </c>
      <c r="H19" s="45"/>
      <c r="I19" s="9"/>
      <c r="J19" s="45"/>
      <c r="K19" s="9">
        <v>8</v>
      </c>
      <c r="L19" s="45"/>
      <c r="M19" s="49"/>
      <c r="N19" s="52"/>
    </row>
    <row r="20" spans="1:14">
      <c r="A20" s="9">
        <v>14</v>
      </c>
      <c r="B20" s="10" t="s">
        <v>43</v>
      </c>
      <c r="C20" s="10" t="s">
        <v>50</v>
      </c>
      <c r="D20" s="10" t="s">
        <v>57</v>
      </c>
      <c r="E20" s="9">
        <v>91</v>
      </c>
      <c r="F20" s="45"/>
      <c r="G20" s="9">
        <v>238</v>
      </c>
      <c r="H20" s="45"/>
      <c r="I20" s="9"/>
      <c r="J20" s="45"/>
      <c r="K20" s="9">
        <v>15</v>
      </c>
      <c r="L20" s="45"/>
      <c r="M20" s="49"/>
      <c r="N20" s="53"/>
    </row>
    <row r="21" spans="1:14">
      <c r="A21" s="9">
        <v>15</v>
      </c>
      <c r="B21" s="10" t="s">
        <v>44</v>
      </c>
      <c r="C21" s="10" t="s">
        <v>50</v>
      </c>
      <c r="D21" s="10" t="s">
        <v>54</v>
      </c>
      <c r="E21" s="9">
        <v>78</v>
      </c>
      <c r="F21" s="45"/>
      <c r="G21" s="9">
        <v>223</v>
      </c>
      <c r="H21" s="45" t="s">
        <v>69</v>
      </c>
      <c r="I21" s="9">
        <v>87</v>
      </c>
      <c r="J21" s="45"/>
      <c r="K21" s="9">
        <v>6</v>
      </c>
      <c r="L21" s="45"/>
      <c r="M21" s="49"/>
      <c r="N21" s="53"/>
    </row>
    <row r="22" spans="1:14">
      <c r="A22" s="9">
        <v>16</v>
      </c>
      <c r="B22" s="10" t="s">
        <v>45</v>
      </c>
      <c r="C22" s="10" t="s">
        <v>50</v>
      </c>
      <c r="D22" s="10" t="s">
        <v>58</v>
      </c>
      <c r="E22" s="9"/>
      <c r="F22" s="45"/>
      <c r="G22" s="9"/>
      <c r="H22" s="45"/>
      <c r="I22" s="9">
        <v>80</v>
      </c>
      <c r="J22" s="45"/>
      <c r="K22" s="9"/>
      <c r="L22" s="45"/>
      <c r="M22" s="49"/>
      <c r="N22" s="53"/>
    </row>
    <row r="23" spans="1:14">
      <c r="A23" s="9">
        <v>17</v>
      </c>
      <c r="B23" s="10" t="s">
        <v>46</v>
      </c>
      <c r="C23" s="10" t="s">
        <v>50</v>
      </c>
      <c r="D23" s="10" t="s">
        <v>54</v>
      </c>
      <c r="E23" s="9"/>
      <c r="F23" s="45"/>
      <c r="G23" s="9"/>
      <c r="H23" s="45"/>
      <c r="I23" s="9">
        <v>54</v>
      </c>
      <c r="J23" s="45"/>
      <c r="K23" s="9"/>
      <c r="L23" s="45"/>
      <c r="M23" s="49"/>
      <c r="N23" s="53"/>
    </row>
    <row r="24" spans="1:14">
      <c r="A24" s="9">
        <v>18</v>
      </c>
      <c r="B24" s="10" t="s">
        <v>47</v>
      </c>
      <c r="C24" s="10" t="s">
        <v>50</v>
      </c>
      <c r="D24" s="10" t="s">
        <v>56</v>
      </c>
      <c r="E24" s="9"/>
      <c r="F24" s="45"/>
      <c r="G24" s="9"/>
      <c r="H24" s="45"/>
      <c r="I24" s="9">
        <v>66</v>
      </c>
      <c r="J24" s="45"/>
      <c r="K24" s="9"/>
      <c r="L24" s="45"/>
      <c r="M24" s="49"/>
      <c r="N24" s="53"/>
    </row>
    <row r="25" spans="1:14">
      <c r="A25" s="9">
        <v>19</v>
      </c>
      <c r="B25" s="10" t="s">
        <v>48</v>
      </c>
      <c r="C25" s="10" t="s">
        <v>50</v>
      </c>
      <c r="D25" s="10" t="s">
        <v>58</v>
      </c>
      <c r="E25" s="9"/>
      <c r="F25" s="45"/>
      <c r="G25" s="9"/>
      <c r="H25" s="45"/>
      <c r="I25" s="9"/>
      <c r="J25" s="45"/>
      <c r="K25" s="9"/>
      <c r="L25" s="45"/>
      <c r="M25" s="49"/>
      <c r="N25" s="53"/>
    </row>
    <row r="26" spans="1:14">
      <c r="A26" s="9">
        <v>20</v>
      </c>
      <c r="B26" s="10" t="s">
        <v>49</v>
      </c>
      <c r="C26" s="10" t="s">
        <v>50</v>
      </c>
      <c r="D26" s="10" t="s">
        <v>58</v>
      </c>
      <c r="E26" s="9"/>
      <c r="F26" s="45" t="s">
        <v>69</v>
      </c>
      <c r="G26" s="9"/>
      <c r="H26" s="45" t="s">
        <v>69</v>
      </c>
      <c r="I26" s="9">
        <v>46</v>
      </c>
      <c r="J26" s="45" t="s">
        <v>69</v>
      </c>
      <c r="K26" s="9"/>
      <c r="L26" s="45" t="s">
        <v>69</v>
      </c>
      <c r="M26" s="49" t="s">
        <v>69</v>
      </c>
      <c r="N26" s="53" t="s">
        <v>69</v>
      </c>
    </row>
    <row r="27" spans="1:14">
      <c r="A27" s="9"/>
      <c r="B27" s="10"/>
      <c r="C27" s="36" t="s">
        <v>50</v>
      </c>
      <c r="D27" s="10"/>
      <c r="E27" s="9"/>
      <c r="F27" s="45">
        <v>265</v>
      </c>
      <c r="G27" s="9"/>
      <c r="H27" s="45">
        <v>710</v>
      </c>
      <c r="I27" s="9"/>
      <c r="J27" s="45">
        <v>333</v>
      </c>
      <c r="K27" s="9"/>
      <c r="L27" s="45">
        <v>29</v>
      </c>
      <c r="M27" s="49">
        <v>1337</v>
      </c>
      <c r="N27" s="55" t="s">
        <v>6</v>
      </c>
    </row>
    <row r="28" spans="1:14">
      <c r="A28" s="9">
        <v>21</v>
      </c>
      <c r="B28" s="10" t="s">
        <v>10</v>
      </c>
      <c r="C28" s="10" t="s">
        <v>15</v>
      </c>
      <c r="D28" s="10" t="s">
        <v>53</v>
      </c>
      <c r="E28" s="9">
        <v>94</v>
      </c>
      <c r="F28" s="45"/>
      <c r="G28" s="9">
        <v>238</v>
      </c>
      <c r="H28" s="45"/>
      <c r="I28" s="9"/>
      <c r="J28" s="45"/>
      <c r="K28" s="9"/>
      <c r="L28" s="45"/>
      <c r="M28" s="49" t="s">
        <v>69</v>
      </c>
      <c r="N28" s="52"/>
    </row>
    <row r="29" spans="1:14">
      <c r="A29" s="9">
        <v>22</v>
      </c>
      <c r="B29" s="10" t="s">
        <v>11</v>
      </c>
      <c r="C29" s="10" t="s">
        <v>15</v>
      </c>
      <c r="D29" s="10" t="s">
        <v>53</v>
      </c>
      <c r="E29" s="9">
        <v>62</v>
      </c>
      <c r="F29" s="45"/>
      <c r="G29" s="9">
        <v>230</v>
      </c>
      <c r="H29" s="45"/>
      <c r="I29" s="9"/>
      <c r="J29" s="45"/>
      <c r="K29" s="9">
        <v>34</v>
      </c>
      <c r="L29" s="45"/>
      <c r="M29" s="49"/>
      <c r="N29" s="53"/>
    </row>
    <row r="30" spans="1:14">
      <c r="A30" s="9">
        <v>23</v>
      </c>
      <c r="B30" s="10" t="s">
        <v>12</v>
      </c>
      <c r="C30" s="10" t="s">
        <v>15</v>
      </c>
      <c r="D30" s="10" t="s">
        <v>53</v>
      </c>
      <c r="E30" s="9">
        <v>93</v>
      </c>
      <c r="F30" s="45"/>
      <c r="G30" s="9">
        <v>261</v>
      </c>
      <c r="H30" s="45" t="s">
        <v>69</v>
      </c>
      <c r="I30" s="9"/>
      <c r="J30" s="45"/>
      <c r="K30" s="9">
        <v>31</v>
      </c>
      <c r="L30" s="45"/>
      <c r="M30" s="49"/>
      <c r="N30" s="53"/>
    </row>
    <row r="31" spans="1:14">
      <c r="A31" s="9">
        <v>24</v>
      </c>
      <c r="B31" s="10" t="s">
        <v>13</v>
      </c>
      <c r="C31" s="10" t="s">
        <v>15</v>
      </c>
      <c r="D31" s="10" t="s">
        <v>54</v>
      </c>
      <c r="E31" s="9"/>
      <c r="F31" s="45"/>
      <c r="G31" s="9"/>
      <c r="H31" s="45"/>
      <c r="I31" s="9">
        <v>65</v>
      </c>
      <c r="J31" s="45"/>
      <c r="K31" s="9"/>
      <c r="L31" s="45"/>
      <c r="M31" s="49"/>
      <c r="N31" s="53"/>
    </row>
    <row r="32" spans="1:14">
      <c r="A32" s="9">
        <v>25</v>
      </c>
      <c r="B32" s="10" t="s">
        <v>14</v>
      </c>
      <c r="C32" s="10" t="s">
        <v>15</v>
      </c>
      <c r="D32" s="10" t="s">
        <v>54</v>
      </c>
      <c r="E32" s="9"/>
      <c r="F32" s="45" t="s">
        <v>69</v>
      </c>
      <c r="G32" s="9"/>
      <c r="H32" s="45" t="s">
        <v>69</v>
      </c>
      <c r="I32" s="9">
        <v>83</v>
      </c>
      <c r="J32" s="45" t="s">
        <v>69</v>
      </c>
      <c r="K32" s="9">
        <v>62</v>
      </c>
      <c r="L32" s="45" t="s">
        <v>69</v>
      </c>
      <c r="M32" s="49" t="s">
        <v>69</v>
      </c>
      <c r="N32" s="53" t="s">
        <v>69</v>
      </c>
    </row>
    <row r="33" spans="1:14">
      <c r="A33" s="9"/>
      <c r="B33" s="10"/>
      <c r="C33" s="36" t="s">
        <v>98</v>
      </c>
      <c r="D33" s="10"/>
      <c r="E33" s="9"/>
      <c r="F33" s="45">
        <v>249</v>
      </c>
      <c r="G33" s="9"/>
      <c r="H33" s="45">
        <v>729</v>
      </c>
      <c r="I33" s="9"/>
      <c r="J33" s="45">
        <v>148</v>
      </c>
      <c r="K33" s="9"/>
      <c r="L33" s="45">
        <v>127</v>
      </c>
      <c r="M33" s="49">
        <v>1253</v>
      </c>
      <c r="N33" s="55" t="s">
        <v>7</v>
      </c>
    </row>
    <row r="34" spans="1:14">
      <c r="A34" s="9">
        <v>26</v>
      </c>
      <c r="B34" s="10" t="s">
        <v>37</v>
      </c>
      <c r="C34" s="10" t="s">
        <v>41</v>
      </c>
      <c r="D34" s="10" t="s">
        <v>53</v>
      </c>
      <c r="E34" s="9">
        <v>78</v>
      </c>
      <c r="F34" s="45"/>
      <c r="G34" s="9">
        <v>270</v>
      </c>
      <c r="H34" s="45"/>
      <c r="I34" s="9"/>
      <c r="J34" s="45"/>
      <c r="K34" s="9">
        <v>6</v>
      </c>
      <c r="L34" s="45" t="s">
        <v>69</v>
      </c>
      <c r="M34" s="49"/>
      <c r="N34" s="53"/>
    </row>
    <row r="35" spans="1:14">
      <c r="A35" s="9">
        <v>27</v>
      </c>
      <c r="B35" s="10" t="s">
        <v>38</v>
      </c>
      <c r="C35" s="10" t="s">
        <v>41</v>
      </c>
      <c r="D35" s="10" t="s">
        <v>53</v>
      </c>
      <c r="E35" s="9">
        <v>63</v>
      </c>
      <c r="F35" s="45"/>
      <c r="G35" s="9">
        <v>247</v>
      </c>
      <c r="H35" s="45"/>
      <c r="I35" s="9"/>
      <c r="J35" s="45"/>
      <c r="K35" s="9">
        <v>55</v>
      </c>
      <c r="L35" s="45" t="s">
        <v>69</v>
      </c>
      <c r="M35" s="49"/>
      <c r="N35" s="53"/>
    </row>
    <row r="36" spans="1:14">
      <c r="A36" s="9">
        <v>28</v>
      </c>
      <c r="B36" s="10" t="s">
        <v>39</v>
      </c>
      <c r="C36" s="10" t="s">
        <v>41</v>
      </c>
      <c r="D36" s="10" t="s">
        <v>54</v>
      </c>
      <c r="E36" s="9"/>
      <c r="F36" s="45"/>
      <c r="G36" s="9"/>
      <c r="H36" s="45"/>
      <c r="I36" s="9">
        <v>76</v>
      </c>
      <c r="J36" s="45"/>
      <c r="K36" s="9"/>
      <c r="L36" s="45"/>
      <c r="M36" s="49"/>
      <c r="N36" s="53"/>
    </row>
    <row r="37" spans="1:14">
      <c r="A37" s="9">
        <v>29</v>
      </c>
      <c r="B37" s="10" t="s">
        <v>40</v>
      </c>
      <c r="C37" s="10" t="s">
        <v>41</v>
      </c>
      <c r="D37" s="10" t="s">
        <v>57</v>
      </c>
      <c r="E37" s="9">
        <v>77</v>
      </c>
      <c r="F37" s="45" t="s">
        <v>69</v>
      </c>
      <c r="G37" s="9">
        <v>231</v>
      </c>
      <c r="H37" s="45" t="s">
        <v>69</v>
      </c>
      <c r="I37" s="9"/>
      <c r="J37" s="45" t="s">
        <v>69</v>
      </c>
      <c r="K37" s="9">
        <v>0</v>
      </c>
      <c r="L37" s="45" t="s">
        <v>69</v>
      </c>
      <c r="M37" s="49" t="s">
        <v>69</v>
      </c>
      <c r="N37" s="53" t="s">
        <v>69</v>
      </c>
    </row>
    <row r="38" spans="1:14">
      <c r="A38" s="9"/>
      <c r="B38" s="10"/>
      <c r="C38" s="36" t="s">
        <v>41</v>
      </c>
      <c r="D38" s="10"/>
      <c r="E38" s="9"/>
      <c r="F38" s="45">
        <v>218</v>
      </c>
      <c r="G38" s="9"/>
      <c r="H38" s="45">
        <v>748</v>
      </c>
      <c r="I38" s="9"/>
      <c r="J38" s="45">
        <v>76</v>
      </c>
      <c r="K38" s="9"/>
      <c r="L38" s="45">
        <v>61</v>
      </c>
      <c r="M38" s="49">
        <v>1103</v>
      </c>
      <c r="N38" s="54" t="s">
        <v>92</v>
      </c>
    </row>
    <row r="39" spans="1:14">
      <c r="A39" s="9">
        <v>30</v>
      </c>
      <c r="B39" s="10" t="s">
        <v>34</v>
      </c>
      <c r="C39" s="10" t="s">
        <v>36</v>
      </c>
      <c r="D39" s="10" t="s">
        <v>53</v>
      </c>
      <c r="E39" s="9">
        <v>98</v>
      </c>
      <c r="F39" s="45"/>
      <c r="G39" s="9">
        <v>255</v>
      </c>
      <c r="H39" s="45"/>
      <c r="I39" s="9"/>
      <c r="J39" s="45"/>
      <c r="K39" s="9">
        <v>36</v>
      </c>
      <c r="L39" s="45"/>
      <c r="M39" s="49"/>
      <c r="N39" s="52"/>
    </row>
    <row r="40" spans="1:14">
      <c r="A40" s="9">
        <v>31</v>
      </c>
      <c r="B40" s="10" t="s">
        <v>35</v>
      </c>
      <c r="C40" s="10" t="s">
        <v>36</v>
      </c>
      <c r="D40" s="10" t="s">
        <v>53</v>
      </c>
      <c r="E40" s="9">
        <v>79</v>
      </c>
      <c r="F40" s="45" t="s">
        <v>69</v>
      </c>
      <c r="G40" s="9">
        <v>240</v>
      </c>
      <c r="H40" s="45" t="s">
        <v>69</v>
      </c>
      <c r="I40" s="9"/>
      <c r="J40" s="45" t="s">
        <v>69</v>
      </c>
      <c r="K40" s="9">
        <v>24</v>
      </c>
      <c r="L40" s="45"/>
      <c r="M40" s="49"/>
      <c r="N40" s="53"/>
    </row>
    <row r="41" spans="1:14">
      <c r="A41" s="9">
        <v>32</v>
      </c>
      <c r="B41" s="10" t="s">
        <v>62</v>
      </c>
      <c r="C41" s="10" t="s">
        <v>36</v>
      </c>
      <c r="D41" s="10" t="s">
        <v>57</v>
      </c>
      <c r="E41" s="9">
        <v>53</v>
      </c>
      <c r="F41" s="45" t="s">
        <v>69</v>
      </c>
      <c r="G41" s="9">
        <v>226</v>
      </c>
      <c r="H41" s="45" t="s">
        <v>69</v>
      </c>
      <c r="I41" s="9"/>
      <c r="J41" s="45" t="s">
        <v>69</v>
      </c>
      <c r="K41" s="9">
        <v>32</v>
      </c>
      <c r="L41" s="45" t="s">
        <v>69</v>
      </c>
      <c r="M41" s="49" t="s">
        <v>69</v>
      </c>
      <c r="N41" s="53" t="s">
        <v>69</v>
      </c>
    </row>
    <row r="42" spans="1:14">
      <c r="A42" s="9"/>
      <c r="B42" s="10"/>
      <c r="C42" s="36" t="s">
        <v>36</v>
      </c>
      <c r="D42" s="10"/>
      <c r="E42" s="9"/>
      <c r="F42" s="45">
        <v>230</v>
      </c>
      <c r="G42" s="9"/>
      <c r="H42" s="45">
        <v>721</v>
      </c>
      <c r="I42" s="9"/>
      <c r="J42" s="45">
        <v>0</v>
      </c>
      <c r="K42" s="9"/>
      <c r="L42" s="45">
        <v>92</v>
      </c>
      <c r="M42" s="49">
        <v>1043</v>
      </c>
      <c r="N42" s="54" t="s">
        <v>93</v>
      </c>
    </row>
    <row r="43" spans="1:14">
      <c r="A43" s="9">
        <v>33</v>
      </c>
      <c r="B43" s="10" t="s">
        <v>16</v>
      </c>
      <c r="C43" s="10" t="s">
        <v>18</v>
      </c>
      <c r="D43" s="10" t="s">
        <v>55</v>
      </c>
      <c r="E43" s="9">
        <v>85</v>
      </c>
      <c r="F43" s="45"/>
      <c r="G43" s="9">
        <v>248</v>
      </c>
      <c r="H43" s="45"/>
      <c r="I43" s="9"/>
      <c r="J43" s="45"/>
      <c r="K43" s="9">
        <v>24</v>
      </c>
      <c r="L43" s="45"/>
      <c r="M43" s="49"/>
      <c r="N43" s="52"/>
    </row>
    <row r="44" spans="1:14">
      <c r="A44" s="9">
        <v>34</v>
      </c>
      <c r="B44" s="10" t="s">
        <v>17</v>
      </c>
      <c r="C44" s="10" t="s">
        <v>18</v>
      </c>
      <c r="D44" s="10" t="s">
        <v>54</v>
      </c>
      <c r="E44" s="9">
        <v>80</v>
      </c>
      <c r="F44" s="45" t="s">
        <v>69</v>
      </c>
      <c r="G44" s="9">
        <v>220</v>
      </c>
      <c r="H44" s="45" t="s">
        <v>69</v>
      </c>
      <c r="I44" s="9">
        <v>97</v>
      </c>
      <c r="J44" s="45" t="s">
        <v>69</v>
      </c>
      <c r="K44" s="9">
        <v>16</v>
      </c>
      <c r="L44" s="45" t="s">
        <v>69</v>
      </c>
      <c r="M44" s="49" t="s">
        <v>69</v>
      </c>
      <c r="N44" s="53" t="s">
        <v>69</v>
      </c>
    </row>
    <row r="45" spans="1:14">
      <c r="A45" s="9"/>
      <c r="B45" s="10"/>
      <c r="C45" s="36" t="s">
        <v>18</v>
      </c>
      <c r="D45" s="10"/>
      <c r="E45" s="9"/>
      <c r="F45" s="45">
        <v>165</v>
      </c>
      <c r="G45" s="9"/>
      <c r="H45" s="45">
        <v>468</v>
      </c>
      <c r="I45" s="9"/>
      <c r="J45" s="45">
        <v>97</v>
      </c>
      <c r="K45" s="9"/>
      <c r="L45" s="45">
        <v>40</v>
      </c>
      <c r="M45" s="49">
        <v>770</v>
      </c>
      <c r="N45" s="54" t="s">
        <v>94</v>
      </c>
    </row>
    <row r="46" spans="1:14">
      <c r="A46" s="9">
        <v>35</v>
      </c>
      <c r="B46" s="10" t="s">
        <v>19</v>
      </c>
      <c r="C46" s="10" t="s">
        <v>20</v>
      </c>
      <c r="D46" s="10" t="s">
        <v>53</v>
      </c>
      <c r="E46" s="9">
        <v>96</v>
      </c>
      <c r="F46" s="45"/>
      <c r="G46" s="9">
        <v>254</v>
      </c>
      <c r="H46" s="45"/>
      <c r="I46" s="9"/>
      <c r="J46" s="45"/>
      <c r="K46" s="9">
        <v>15</v>
      </c>
      <c r="L46" s="45"/>
      <c r="M46" s="49"/>
      <c r="N46" s="52"/>
    </row>
    <row r="47" spans="1:14">
      <c r="A47" s="9">
        <v>36</v>
      </c>
      <c r="B47" s="10" t="s">
        <v>60</v>
      </c>
      <c r="C47" s="10" t="s">
        <v>20</v>
      </c>
      <c r="D47" s="10" t="s">
        <v>56</v>
      </c>
      <c r="E47" s="9">
        <v>93</v>
      </c>
      <c r="F47" s="45" t="s">
        <v>69</v>
      </c>
      <c r="G47" s="9"/>
      <c r="H47" s="45" t="s">
        <v>69</v>
      </c>
      <c r="I47" s="9">
        <v>88</v>
      </c>
      <c r="J47" s="45" t="s">
        <v>69</v>
      </c>
      <c r="K47" s="9"/>
      <c r="L47" s="45" t="s">
        <v>69</v>
      </c>
      <c r="M47" s="49" t="s">
        <v>69</v>
      </c>
      <c r="N47" s="53" t="s">
        <v>69</v>
      </c>
    </row>
    <row r="48" spans="1:14">
      <c r="A48" s="50"/>
      <c r="B48" s="32"/>
      <c r="C48" s="56" t="s">
        <v>99</v>
      </c>
      <c r="D48" s="32"/>
      <c r="E48" s="50"/>
      <c r="F48" s="51">
        <v>189</v>
      </c>
      <c r="G48" s="50"/>
      <c r="H48" s="51">
        <v>254</v>
      </c>
      <c r="I48" s="50"/>
      <c r="J48" s="51">
        <v>88</v>
      </c>
      <c r="K48" s="50"/>
      <c r="L48" s="51">
        <v>15</v>
      </c>
      <c r="M48" s="49">
        <v>546</v>
      </c>
      <c r="N48" s="54" t="s">
        <v>95</v>
      </c>
    </row>
  </sheetData>
  <mergeCells count="3">
    <mergeCell ref="E4:L4"/>
    <mergeCell ref="A1:M1"/>
    <mergeCell ref="L3:M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Q28"/>
  <sheetViews>
    <sheetView workbookViewId="0">
      <selection activeCell="D24" sqref="D24"/>
    </sheetView>
  </sheetViews>
  <sheetFormatPr defaultRowHeight="15"/>
  <cols>
    <col min="1" max="1" width="4.140625" style="1" bestFit="1" customWidth="1"/>
    <col min="2" max="2" width="20.85546875" bestFit="1" customWidth="1"/>
    <col min="3" max="3" width="11.140625" bestFit="1" customWidth="1"/>
    <col min="4" max="4" width="4.5703125" bestFit="1" customWidth="1"/>
    <col min="5" max="14" width="5.5703125" style="1" customWidth="1"/>
    <col min="15" max="15" width="5.5703125" style="5" customWidth="1"/>
    <col min="16" max="16" width="5.140625" customWidth="1"/>
  </cols>
  <sheetData>
    <row r="1" spans="1:17" ht="18.7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4" spans="1:17">
      <c r="A4" s="12" t="s">
        <v>8</v>
      </c>
      <c r="L4" s="57" t="s">
        <v>9</v>
      </c>
      <c r="M4" s="57"/>
      <c r="N4" s="57"/>
      <c r="O4" s="57"/>
    </row>
    <row r="5" spans="1:17">
      <c r="A5" s="3"/>
      <c r="B5" s="2"/>
      <c r="C5" s="2"/>
      <c r="D5" s="2"/>
      <c r="E5" s="57" t="s">
        <v>3</v>
      </c>
      <c r="F5" s="57"/>
      <c r="G5" s="57"/>
      <c r="H5" s="57"/>
      <c r="I5" s="57"/>
      <c r="J5" s="57"/>
      <c r="K5" s="57"/>
      <c r="L5" s="57"/>
      <c r="M5" s="57"/>
      <c r="N5" s="57"/>
      <c r="O5" s="4"/>
    </row>
    <row r="6" spans="1:17">
      <c r="A6" s="6" t="s">
        <v>0</v>
      </c>
      <c r="B6" s="7" t="s">
        <v>1</v>
      </c>
      <c r="C6" s="7" t="s">
        <v>2</v>
      </c>
      <c r="D6" s="7" t="s">
        <v>52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8" t="s">
        <v>4</v>
      </c>
      <c r="P6" s="32" t="s">
        <v>52</v>
      </c>
      <c r="Q6" s="32" t="s">
        <v>68</v>
      </c>
    </row>
    <row r="7" spans="1:17">
      <c r="A7" s="11" t="s">
        <v>86</v>
      </c>
      <c r="B7" s="13" t="s">
        <v>17</v>
      </c>
      <c r="C7" s="13" t="s">
        <v>18</v>
      </c>
      <c r="D7" s="13" t="s">
        <v>54</v>
      </c>
      <c r="E7" s="11">
        <v>10</v>
      </c>
      <c r="F7" s="11">
        <v>10</v>
      </c>
      <c r="G7" s="11">
        <v>10</v>
      </c>
      <c r="H7" s="11">
        <v>10</v>
      </c>
      <c r="I7" s="11">
        <v>10</v>
      </c>
      <c r="J7" s="11">
        <v>10</v>
      </c>
      <c r="K7" s="11">
        <v>10</v>
      </c>
      <c r="L7" s="11">
        <v>10</v>
      </c>
      <c r="M7" s="11">
        <v>9</v>
      </c>
      <c r="N7" s="11">
        <v>8</v>
      </c>
      <c r="O7" s="11">
        <f t="shared" ref="O7:O22" si="0">SUM(E7:N7)</f>
        <v>97</v>
      </c>
      <c r="P7" s="32" t="s">
        <v>57</v>
      </c>
      <c r="Q7" s="32" t="s">
        <v>56</v>
      </c>
    </row>
    <row r="8" spans="1:17">
      <c r="A8" s="11" t="s">
        <v>6</v>
      </c>
      <c r="B8" s="13" t="s">
        <v>60</v>
      </c>
      <c r="C8" s="13" t="s">
        <v>20</v>
      </c>
      <c r="D8" s="13" t="s">
        <v>56</v>
      </c>
      <c r="E8" s="11">
        <v>10</v>
      </c>
      <c r="F8" s="11">
        <v>9</v>
      </c>
      <c r="G8" s="11">
        <v>9</v>
      </c>
      <c r="H8" s="11">
        <v>9</v>
      </c>
      <c r="I8" s="11">
        <v>9</v>
      </c>
      <c r="J8" s="11">
        <v>9</v>
      </c>
      <c r="K8" s="11">
        <v>9</v>
      </c>
      <c r="L8" s="11">
        <v>8</v>
      </c>
      <c r="M8" s="11">
        <v>8</v>
      </c>
      <c r="N8" s="11">
        <v>8</v>
      </c>
      <c r="O8" s="11">
        <f t="shared" si="0"/>
        <v>88</v>
      </c>
      <c r="P8" s="32" t="s">
        <v>54</v>
      </c>
      <c r="Q8" s="32"/>
    </row>
    <row r="9" spans="1:17">
      <c r="A9" s="11" t="s">
        <v>7</v>
      </c>
      <c r="B9" s="13" t="s">
        <v>28</v>
      </c>
      <c r="C9" s="13" t="s">
        <v>33</v>
      </c>
      <c r="D9" s="13" t="s">
        <v>56</v>
      </c>
      <c r="E9" s="11">
        <v>10</v>
      </c>
      <c r="F9" s="11">
        <v>10</v>
      </c>
      <c r="G9" s="11">
        <v>9</v>
      </c>
      <c r="H9" s="11">
        <v>9</v>
      </c>
      <c r="I9" s="11">
        <v>9</v>
      </c>
      <c r="J9" s="11">
        <v>9</v>
      </c>
      <c r="K9" s="11">
        <v>9</v>
      </c>
      <c r="L9" s="11">
        <v>8</v>
      </c>
      <c r="M9" s="11">
        <v>8</v>
      </c>
      <c r="N9" s="11">
        <v>6</v>
      </c>
      <c r="O9" s="11">
        <f t="shared" si="0"/>
        <v>87</v>
      </c>
      <c r="P9" s="32" t="s">
        <v>54</v>
      </c>
      <c r="Q9" s="32"/>
    </row>
    <row r="10" spans="1:17">
      <c r="A10" s="9">
        <v>4</v>
      </c>
      <c r="B10" s="25" t="s">
        <v>44</v>
      </c>
      <c r="C10" s="25" t="s">
        <v>50</v>
      </c>
      <c r="D10" s="25" t="s">
        <v>54</v>
      </c>
      <c r="E10" s="26">
        <v>10</v>
      </c>
      <c r="F10" s="26">
        <v>9</v>
      </c>
      <c r="G10" s="26">
        <v>9</v>
      </c>
      <c r="H10" s="26">
        <v>9</v>
      </c>
      <c r="I10" s="26">
        <v>9</v>
      </c>
      <c r="J10" s="26">
        <v>9</v>
      </c>
      <c r="K10" s="26">
        <v>8</v>
      </c>
      <c r="L10" s="26">
        <v>8</v>
      </c>
      <c r="M10" s="26">
        <v>8</v>
      </c>
      <c r="N10" s="26">
        <v>8</v>
      </c>
      <c r="O10" s="11">
        <f t="shared" si="0"/>
        <v>87</v>
      </c>
      <c r="P10" s="32" t="s">
        <v>54</v>
      </c>
      <c r="Q10" s="32"/>
    </row>
    <row r="11" spans="1:17">
      <c r="A11" s="9">
        <v>5</v>
      </c>
      <c r="B11" s="10" t="s">
        <v>26</v>
      </c>
      <c r="C11" s="10" t="s">
        <v>33</v>
      </c>
      <c r="D11" s="10" t="s">
        <v>54</v>
      </c>
      <c r="E11" s="9">
        <v>10</v>
      </c>
      <c r="F11" s="9">
        <v>10</v>
      </c>
      <c r="G11" s="9">
        <v>9</v>
      </c>
      <c r="H11" s="9">
        <v>9</v>
      </c>
      <c r="I11" s="9">
        <v>9</v>
      </c>
      <c r="J11" s="9">
        <v>8</v>
      </c>
      <c r="K11" s="9">
        <v>8</v>
      </c>
      <c r="L11" s="9">
        <v>8</v>
      </c>
      <c r="M11" s="9">
        <v>7</v>
      </c>
      <c r="N11" s="9">
        <v>6</v>
      </c>
      <c r="O11" s="11">
        <f t="shared" si="0"/>
        <v>84</v>
      </c>
      <c r="P11" s="32" t="s">
        <v>54</v>
      </c>
      <c r="Q11" s="32"/>
    </row>
    <row r="12" spans="1:17">
      <c r="A12" s="9">
        <v>6</v>
      </c>
      <c r="B12" s="10" t="s">
        <v>14</v>
      </c>
      <c r="C12" s="10" t="s">
        <v>15</v>
      </c>
      <c r="D12" s="10" t="s">
        <v>54</v>
      </c>
      <c r="E12" s="9">
        <v>10</v>
      </c>
      <c r="F12" s="9">
        <v>10</v>
      </c>
      <c r="G12" s="9">
        <v>9</v>
      </c>
      <c r="H12" s="9">
        <v>9</v>
      </c>
      <c r="I12" s="9">
        <v>9</v>
      </c>
      <c r="J12" s="9">
        <v>8</v>
      </c>
      <c r="K12" s="9">
        <v>8</v>
      </c>
      <c r="L12" s="9">
        <v>7</v>
      </c>
      <c r="M12" s="9">
        <v>7</v>
      </c>
      <c r="N12" s="9">
        <v>6</v>
      </c>
      <c r="O12" s="11">
        <f t="shared" si="0"/>
        <v>83</v>
      </c>
      <c r="P12" s="32" t="s">
        <v>54</v>
      </c>
      <c r="Q12" s="32"/>
    </row>
    <row r="13" spans="1:17">
      <c r="A13" s="9">
        <v>7</v>
      </c>
      <c r="B13" s="10" t="s">
        <v>25</v>
      </c>
      <c r="C13" s="10" t="s">
        <v>33</v>
      </c>
      <c r="D13" s="10" t="s">
        <v>56</v>
      </c>
      <c r="E13" s="9">
        <v>10</v>
      </c>
      <c r="F13" s="9">
        <v>10</v>
      </c>
      <c r="G13" s="9">
        <v>9</v>
      </c>
      <c r="H13" s="9">
        <v>9</v>
      </c>
      <c r="I13" s="9">
        <v>9</v>
      </c>
      <c r="J13" s="9">
        <v>9</v>
      </c>
      <c r="K13" s="9">
        <v>8</v>
      </c>
      <c r="L13" s="9">
        <v>8</v>
      </c>
      <c r="M13" s="9">
        <v>8</v>
      </c>
      <c r="N13" s="9">
        <v>0</v>
      </c>
      <c r="O13" s="11">
        <f t="shared" si="0"/>
        <v>80</v>
      </c>
      <c r="P13" s="32" t="s">
        <v>58</v>
      </c>
      <c r="Q13" s="32"/>
    </row>
    <row r="14" spans="1:17">
      <c r="A14" s="9">
        <v>8</v>
      </c>
      <c r="B14" s="10" t="s">
        <v>45</v>
      </c>
      <c r="C14" s="10" t="s">
        <v>50</v>
      </c>
      <c r="D14" s="10" t="s">
        <v>58</v>
      </c>
      <c r="E14" s="9">
        <v>10</v>
      </c>
      <c r="F14" s="9">
        <v>8</v>
      </c>
      <c r="G14" s="9">
        <v>8</v>
      </c>
      <c r="H14" s="9">
        <v>8</v>
      </c>
      <c r="I14" s="9">
        <v>8</v>
      </c>
      <c r="J14" s="9">
        <v>8</v>
      </c>
      <c r="K14" s="9">
        <v>8</v>
      </c>
      <c r="L14" s="9">
        <v>8</v>
      </c>
      <c r="M14" s="9">
        <v>7</v>
      </c>
      <c r="N14" s="9">
        <v>7</v>
      </c>
      <c r="O14" s="11">
        <f t="shared" si="0"/>
        <v>80</v>
      </c>
      <c r="P14" s="32" t="s">
        <v>58</v>
      </c>
      <c r="Q14" s="32"/>
    </row>
    <row r="15" spans="1:17">
      <c r="A15" s="9">
        <v>9</v>
      </c>
      <c r="B15" s="10" t="s">
        <v>39</v>
      </c>
      <c r="C15" s="10" t="s">
        <v>41</v>
      </c>
      <c r="D15" s="10" t="s">
        <v>54</v>
      </c>
      <c r="E15" s="9">
        <v>9</v>
      </c>
      <c r="F15" s="9">
        <v>9</v>
      </c>
      <c r="G15" s="9">
        <v>9</v>
      </c>
      <c r="H15" s="9">
        <v>9</v>
      </c>
      <c r="I15" s="9">
        <v>9</v>
      </c>
      <c r="J15" s="9">
        <v>8</v>
      </c>
      <c r="K15" s="9">
        <v>8</v>
      </c>
      <c r="L15" s="9">
        <v>8</v>
      </c>
      <c r="M15" s="9">
        <v>7</v>
      </c>
      <c r="N15" s="9">
        <v>0</v>
      </c>
      <c r="O15" s="11">
        <f t="shared" si="0"/>
        <v>76</v>
      </c>
      <c r="P15" s="32" t="s">
        <v>58</v>
      </c>
      <c r="Q15" s="32"/>
    </row>
    <row r="16" spans="1:17">
      <c r="A16" s="9">
        <v>10</v>
      </c>
      <c r="B16" s="10" t="s">
        <v>24</v>
      </c>
      <c r="C16" s="10" t="s">
        <v>33</v>
      </c>
      <c r="D16" s="10" t="s">
        <v>54</v>
      </c>
      <c r="E16" s="9">
        <v>10</v>
      </c>
      <c r="F16" s="9">
        <v>9</v>
      </c>
      <c r="G16" s="9">
        <v>9</v>
      </c>
      <c r="H16" s="9">
        <v>9</v>
      </c>
      <c r="I16" s="9">
        <v>8</v>
      </c>
      <c r="J16" s="9">
        <v>7</v>
      </c>
      <c r="K16" s="9">
        <v>6</v>
      </c>
      <c r="L16" s="9">
        <v>6</v>
      </c>
      <c r="M16" s="9">
        <v>5</v>
      </c>
      <c r="N16" s="9">
        <v>5</v>
      </c>
      <c r="O16" s="11">
        <f t="shared" si="0"/>
        <v>74</v>
      </c>
      <c r="P16" s="32"/>
      <c r="Q16" s="32"/>
    </row>
    <row r="17" spans="1:17">
      <c r="A17" s="9">
        <v>11</v>
      </c>
      <c r="B17" s="10" t="s">
        <v>47</v>
      </c>
      <c r="C17" s="10" t="s">
        <v>50</v>
      </c>
      <c r="D17" s="10" t="s">
        <v>56</v>
      </c>
      <c r="E17" s="9">
        <v>9</v>
      </c>
      <c r="F17" s="9">
        <v>8</v>
      </c>
      <c r="G17" s="9">
        <v>8</v>
      </c>
      <c r="H17" s="9">
        <v>8</v>
      </c>
      <c r="I17" s="9">
        <v>7</v>
      </c>
      <c r="J17" s="9">
        <v>7</v>
      </c>
      <c r="K17" s="9">
        <v>7</v>
      </c>
      <c r="L17" s="9">
        <v>6</v>
      </c>
      <c r="M17" s="9">
        <v>6</v>
      </c>
      <c r="N17" s="9">
        <v>0</v>
      </c>
      <c r="O17" s="11">
        <f t="shared" si="0"/>
        <v>66</v>
      </c>
      <c r="P17" s="32"/>
      <c r="Q17" s="32"/>
    </row>
    <row r="18" spans="1:17">
      <c r="A18" s="9">
        <v>12</v>
      </c>
      <c r="B18" s="10" t="s">
        <v>13</v>
      </c>
      <c r="C18" s="10" t="s">
        <v>15</v>
      </c>
      <c r="D18" s="10" t="s">
        <v>54</v>
      </c>
      <c r="E18" s="9">
        <v>9</v>
      </c>
      <c r="F18" s="9">
        <v>8</v>
      </c>
      <c r="G18" s="9">
        <v>8</v>
      </c>
      <c r="H18" s="9">
        <v>8</v>
      </c>
      <c r="I18" s="9">
        <v>8</v>
      </c>
      <c r="J18" s="9">
        <v>7</v>
      </c>
      <c r="K18" s="9">
        <v>6</v>
      </c>
      <c r="L18" s="9">
        <v>6</v>
      </c>
      <c r="M18" s="9">
        <v>5</v>
      </c>
      <c r="N18" s="9">
        <v>0</v>
      </c>
      <c r="O18" s="11">
        <f t="shared" si="0"/>
        <v>65</v>
      </c>
      <c r="P18" s="32"/>
      <c r="Q18" s="32"/>
    </row>
    <row r="19" spans="1:17">
      <c r="A19" s="9">
        <v>13</v>
      </c>
      <c r="B19" s="10" t="s">
        <v>27</v>
      </c>
      <c r="C19" s="10" t="s">
        <v>33</v>
      </c>
      <c r="D19" s="10" t="s">
        <v>54</v>
      </c>
      <c r="E19" s="9">
        <v>9</v>
      </c>
      <c r="F19" s="9">
        <v>9</v>
      </c>
      <c r="G19" s="9">
        <v>9</v>
      </c>
      <c r="H19" s="9">
        <v>8</v>
      </c>
      <c r="I19" s="9">
        <v>8</v>
      </c>
      <c r="J19" s="9">
        <v>7</v>
      </c>
      <c r="K19" s="9">
        <v>7</v>
      </c>
      <c r="L19" s="9">
        <v>6</v>
      </c>
      <c r="M19" s="9">
        <v>0</v>
      </c>
      <c r="N19" s="9">
        <v>0</v>
      </c>
      <c r="O19" s="11">
        <f t="shared" si="0"/>
        <v>63</v>
      </c>
      <c r="P19" s="32"/>
      <c r="Q19" s="32"/>
    </row>
    <row r="20" spans="1:17">
      <c r="A20" s="9">
        <v>14</v>
      </c>
      <c r="B20" s="10" t="s">
        <v>46</v>
      </c>
      <c r="C20" s="10" t="s">
        <v>50</v>
      </c>
      <c r="D20" s="10" t="s">
        <v>54</v>
      </c>
      <c r="E20" s="9">
        <v>10</v>
      </c>
      <c r="F20" s="9">
        <v>9</v>
      </c>
      <c r="G20" s="9">
        <v>7</v>
      </c>
      <c r="H20" s="9">
        <v>6</v>
      </c>
      <c r="I20" s="9">
        <v>6</v>
      </c>
      <c r="J20" s="9">
        <v>6</v>
      </c>
      <c r="K20" s="9">
        <v>5</v>
      </c>
      <c r="L20" s="9">
        <v>5</v>
      </c>
      <c r="M20" s="9">
        <v>0</v>
      </c>
      <c r="N20" s="9">
        <v>0</v>
      </c>
      <c r="O20" s="11">
        <f t="shared" si="0"/>
        <v>54</v>
      </c>
      <c r="P20" s="32"/>
      <c r="Q20" s="32"/>
    </row>
    <row r="21" spans="1:17">
      <c r="A21" s="9">
        <v>15</v>
      </c>
      <c r="B21" s="10" t="s">
        <v>49</v>
      </c>
      <c r="C21" s="10" t="s">
        <v>50</v>
      </c>
      <c r="D21" s="10" t="s">
        <v>58</v>
      </c>
      <c r="E21" s="9">
        <v>9</v>
      </c>
      <c r="F21" s="9">
        <v>8</v>
      </c>
      <c r="G21" s="9">
        <v>8</v>
      </c>
      <c r="H21" s="9">
        <v>7</v>
      </c>
      <c r="I21" s="9">
        <v>7</v>
      </c>
      <c r="J21" s="9">
        <v>7</v>
      </c>
      <c r="K21" s="9">
        <v>0</v>
      </c>
      <c r="L21" s="9">
        <v>0</v>
      </c>
      <c r="M21" s="9">
        <v>0</v>
      </c>
      <c r="N21" s="9">
        <v>0</v>
      </c>
      <c r="O21" s="11">
        <f t="shared" si="0"/>
        <v>46</v>
      </c>
      <c r="P21" s="32"/>
      <c r="Q21" s="32"/>
    </row>
    <row r="22" spans="1:17">
      <c r="A22" s="9">
        <v>16</v>
      </c>
      <c r="B22" s="10" t="s">
        <v>48</v>
      </c>
      <c r="C22" s="10" t="s">
        <v>50</v>
      </c>
      <c r="D22" s="10" t="s">
        <v>58</v>
      </c>
      <c r="E22" s="9">
        <v>9</v>
      </c>
      <c r="F22" s="9">
        <v>8</v>
      </c>
      <c r="G22" s="9">
        <v>8</v>
      </c>
      <c r="H22" s="9">
        <v>7</v>
      </c>
      <c r="I22" s="9">
        <v>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f t="shared" si="0"/>
        <v>38</v>
      </c>
      <c r="P22" s="32"/>
      <c r="Q22" s="32"/>
    </row>
    <row r="25" spans="1:17">
      <c r="A25" s="1" t="s">
        <v>69</v>
      </c>
      <c r="B25" t="s">
        <v>70</v>
      </c>
    </row>
    <row r="28" spans="1:17">
      <c r="B28" t="s">
        <v>71</v>
      </c>
    </row>
  </sheetData>
  <sortState ref="B7:O22">
    <sortCondition descending="1" ref="O7:O22"/>
    <sortCondition descending="1" ref="E7:E22"/>
    <sortCondition descending="1" ref="F7:F22"/>
    <sortCondition descending="1" ref="G7:G22"/>
    <sortCondition descending="1" ref="H7:H22"/>
    <sortCondition descending="1" ref="I7:I22"/>
    <sortCondition descending="1" ref="J7:J22"/>
    <sortCondition descending="1" ref="K7:K22"/>
    <sortCondition descending="1" ref="L7:L22"/>
    <sortCondition descending="1" ref="M7:M22"/>
    <sortCondition descending="1" ref="N7:N22"/>
  </sortState>
  <mergeCells count="4">
    <mergeCell ref="A1:O1"/>
    <mergeCell ref="A2:O2"/>
    <mergeCell ref="L4:O4"/>
    <mergeCell ref="E5:N5"/>
  </mergeCells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M32"/>
  <sheetViews>
    <sheetView workbookViewId="0">
      <selection activeCell="A6" sqref="A6"/>
    </sheetView>
  </sheetViews>
  <sheetFormatPr defaultRowHeight="15"/>
  <cols>
    <col min="1" max="1" width="2.85546875" style="1" customWidth="1"/>
    <col min="2" max="2" width="17.140625" customWidth="1"/>
    <col min="3" max="3" width="10.85546875" customWidth="1"/>
    <col min="4" max="4" width="3.140625" customWidth="1"/>
    <col min="5" max="11" width="2.7109375" style="1" customWidth="1"/>
    <col min="12" max="14" width="2.42578125" style="1" customWidth="1"/>
    <col min="15" max="15" width="3.140625" style="5" customWidth="1"/>
    <col min="16" max="22" width="2.7109375" customWidth="1"/>
    <col min="23" max="35" width="2.42578125" customWidth="1"/>
    <col min="36" max="36" width="4.5703125" customWidth="1"/>
    <col min="37" max="37" width="5.140625" style="1" customWidth="1"/>
    <col min="38" max="38" width="3.7109375" customWidth="1"/>
    <col min="39" max="39" width="3.28515625" customWidth="1"/>
  </cols>
  <sheetData>
    <row r="1" spans="1:39" ht="18.7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39" ht="15.75" thickBot="1">
      <c r="A3" s="12" t="s">
        <v>64</v>
      </c>
      <c r="L3" s="63" t="s">
        <v>9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9" ht="15.75" thickBot="1">
      <c r="A4" s="3"/>
      <c r="B4" s="34" t="s">
        <v>81</v>
      </c>
      <c r="C4" s="2"/>
      <c r="D4" s="2"/>
      <c r="E4" s="64" t="s">
        <v>59</v>
      </c>
      <c r="F4" s="65"/>
      <c r="G4" s="65"/>
      <c r="H4" s="65"/>
      <c r="I4" s="65"/>
      <c r="J4" s="65"/>
      <c r="K4" s="65"/>
      <c r="L4" s="65"/>
      <c r="M4" s="65"/>
      <c r="N4" s="65"/>
      <c r="O4" s="20" t="s">
        <v>65</v>
      </c>
      <c r="P4" s="60" t="s">
        <v>61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20" t="s">
        <v>66</v>
      </c>
    </row>
    <row r="5" spans="1:39">
      <c r="A5" s="6" t="s">
        <v>0</v>
      </c>
      <c r="B5" s="7" t="s">
        <v>1</v>
      </c>
      <c r="C5" s="7" t="s">
        <v>2</v>
      </c>
      <c r="D5" s="14" t="s">
        <v>80</v>
      </c>
      <c r="E5" s="1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23">
        <v>10</v>
      </c>
      <c r="O5" s="21" t="s">
        <v>78</v>
      </c>
      <c r="P5" s="16">
        <v>1</v>
      </c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  <c r="X5" s="6">
        <v>9</v>
      </c>
      <c r="Y5" s="18">
        <v>10</v>
      </c>
      <c r="Z5" s="16">
        <v>11</v>
      </c>
      <c r="AA5" s="6">
        <v>12</v>
      </c>
      <c r="AB5" s="6">
        <v>13</v>
      </c>
      <c r="AC5" s="6">
        <v>14</v>
      </c>
      <c r="AD5" s="6">
        <v>15</v>
      </c>
      <c r="AE5" s="6">
        <v>16</v>
      </c>
      <c r="AF5" s="6">
        <v>17</v>
      </c>
      <c r="AG5" s="6">
        <v>18</v>
      </c>
      <c r="AH5" s="6">
        <v>19</v>
      </c>
      <c r="AI5" s="6">
        <v>20</v>
      </c>
      <c r="AJ5" s="27" t="s">
        <v>4</v>
      </c>
      <c r="AK5" s="31" t="s">
        <v>63</v>
      </c>
      <c r="AL5" s="32" t="s">
        <v>80</v>
      </c>
      <c r="AM5" s="37" t="s">
        <v>83</v>
      </c>
    </row>
    <row r="6" spans="1:39">
      <c r="A6" s="33" t="s">
        <v>86</v>
      </c>
      <c r="B6" s="10" t="s">
        <v>37</v>
      </c>
      <c r="C6" s="10" t="s">
        <v>41</v>
      </c>
      <c r="D6" s="15" t="s">
        <v>53</v>
      </c>
      <c r="E6" s="17">
        <v>10</v>
      </c>
      <c r="F6" s="9">
        <v>10</v>
      </c>
      <c r="G6" s="9">
        <v>10</v>
      </c>
      <c r="H6" s="9">
        <v>10</v>
      </c>
      <c r="I6" s="9">
        <v>10</v>
      </c>
      <c r="J6" s="9">
        <v>9</v>
      </c>
      <c r="K6" s="9">
        <v>9</v>
      </c>
      <c r="L6" s="9">
        <v>9</v>
      </c>
      <c r="M6" s="9">
        <v>9</v>
      </c>
      <c r="N6" s="24">
        <v>8</v>
      </c>
      <c r="O6" s="22">
        <f t="shared" ref="O6:O29" si="0">SUM(E6:N6)</f>
        <v>94</v>
      </c>
      <c r="P6" s="17">
        <v>10</v>
      </c>
      <c r="Q6" s="9">
        <v>10</v>
      </c>
      <c r="R6" s="9">
        <v>10</v>
      </c>
      <c r="S6" s="9">
        <v>10</v>
      </c>
      <c r="T6" s="9">
        <v>10</v>
      </c>
      <c r="U6" s="9">
        <v>10</v>
      </c>
      <c r="V6" s="9">
        <v>9</v>
      </c>
      <c r="W6" s="9">
        <v>9</v>
      </c>
      <c r="X6" s="9">
        <v>9</v>
      </c>
      <c r="Y6" s="19">
        <v>9</v>
      </c>
      <c r="Z6" s="17">
        <v>9</v>
      </c>
      <c r="AA6" s="9">
        <v>9</v>
      </c>
      <c r="AB6" s="9">
        <v>9</v>
      </c>
      <c r="AC6" s="9">
        <v>8</v>
      </c>
      <c r="AD6" s="9">
        <v>8</v>
      </c>
      <c r="AE6" s="9">
        <v>8</v>
      </c>
      <c r="AF6" s="9">
        <v>8</v>
      </c>
      <c r="AG6" s="9">
        <v>7</v>
      </c>
      <c r="AH6" s="9">
        <v>7</v>
      </c>
      <c r="AI6" s="19">
        <v>7</v>
      </c>
      <c r="AJ6" s="28">
        <f t="shared" ref="AJ6:AJ29" si="1">SUM(P6:AI6)</f>
        <v>176</v>
      </c>
      <c r="AK6" s="28">
        <f t="shared" ref="AK6:AK29" si="2">O6+AJ6</f>
        <v>270</v>
      </c>
      <c r="AL6" s="32" t="s">
        <v>53</v>
      </c>
      <c r="AM6" s="32"/>
    </row>
    <row r="7" spans="1:39">
      <c r="A7" s="33" t="s">
        <v>6</v>
      </c>
      <c r="B7" s="10" t="s">
        <v>12</v>
      </c>
      <c r="C7" s="10" t="s">
        <v>15</v>
      </c>
      <c r="D7" s="15" t="s">
        <v>53</v>
      </c>
      <c r="E7" s="17">
        <v>10</v>
      </c>
      <c r="F7" s="9">
        <v>10</v>
      </c>
      <c r="G7" s="9">
        <v>10</v>
      </c>
      <c r="H7" s="9">
        <v>9</v>
      </c>
      <c r="I7" s="9">
        <v>9</v>
      </c>
      <c r="J7" s="9">
        <v>9</v>
      </c>
      <c r="K7" s="9">
        <v>9</v>
      </c>
      <c r="L7" s="9">
        <v>9</v>
      </c>
      <c r="M7" s="9">
        <v>9</v>
      </c>
      <c r="N7" s="24">
        <v>9</v>
      </c>
      <c r="O7" s="22">
        <f t="shared" si="0"/>
        <v>93</v>
      </c>
      <c r="P7" s="17">
        <v>10</v>
      </c>
      <c r="Q7" s="9">
        <v>10</v>
      </c>
      <c r="R7" s="9">
        <v>10</v>
      </c>
      <c r="S7" s="9">
        <v>10</v>
      </c>
      <c r="T7" s="9">
        <v>9</v>
      </c>
      <c r="U7" s="9">
        <v>9</v>
      </c>
      <c r="V7" s="9">
        <v>9</v>
      </c>
      <c r="W7" s="9">
        <v>9</v>
      </c>
      <c r="X7" s="9">
        <v>8</v>
      </c>
      <c r="Y7" s="19">
        <v>8</v>
      </c>
      <c r="Z7" s="17">
        <v>8</v>
      </c>
      <c r="AA7" s="9">
        <v>8</v>
      </c>
      <c r="AB7" s="9">
        <v>8</v>
      </c>
      <c r="AC7" s="9">
        <v>8</v>
      </c>
      <c r="AD7" s="9">
        <v>8</v>
      </c>
      <c r="AE7" s="9">
        <v>8</v>
      </c>
      <c r="AF7" s="9">
        <v>7</v>
      </c>
      <c r="AG7" s="9">
        <v>7</v>
      </c>
      <c r="AH7" s="9">
        <v>7</v>
      </c>
      <c r="AI7" s="19">
        <v>7</v>
      </c>
      <c r="AJ7" s="28">
        <f t="shared" si="1"/>
        <v>168</v>
      </c>
      <c r="AK7" s="28">
        <f t="shared" si="2"/>
        <v>261</v>
      </c>
      <c r="AL7" s="32" t="s">
        <v>53</v>
      </c>
      <c r="AM7" s="32"/>
    </row>
    <row r="8" spans="1:39">
      <c r="A8" s="33" t="s">
        <v>7</v>
      </c>
      <c r="B8" s="10" t="s">
        <v>34</v>
      </c>
      <c r="C8" s="10" t="s">
        <v>36</v>
      </c>
      <c r="D8" s="15" t="s">
        <v>53</v>
      </c>
      <c r="E8" s="17">
        <v>10</v>
      </c>
      <c r="F8" s="9">
        <v>10</v>
      </c>
      <c r="G8" s="9">
        <v>9</v>
      </c>
      <c r="H8" s="9">
        <v>9</v>
      </c>
      <c r="I8" s="9">
        <v>9</v>
      </c>
      <c r="J8" s="9">
        <v>9</v>
      </c>
      <c r="K8" s="9">
        <v>9</v>
      </c>
      <c r="L8" s="9">
        <v>8</v>
      </c>
      <c r="M8" s="9">
        <v>8</v>
      </c>
      <c r="N8" s="24">
        <v>7</v>
      </c>
      <c r="O8" s="22">
        <f t="shared" si="0"/>
        <v>88</v>
      </c>
      <c r="P8" s="17">
        <v>10</v>
      </c>
      <c r="Q8" s="9">
        <v>10</v>
      </c>
      <c r="R8" s="9">
        <v>9</v>
      </c>
      <c r="S8" s="9">
        <v>9</v>
      </c>
      <c r="T8" s="9">
        <v>9</v>
      </c>
      <c r="U8" s="9">
        <v>9</v>
      </c>
      <c r="V8" s="9">
        <v>9</v>
      </c>
      <c r="W8" s="9">
        <v>9</v>
      </c>
      <c r="X8" s="9">
        <v>9</v>
      </c>
      <c r="Y8" s="19">
        <v>8</v>
      </c>
      <c r="Z8" s="17">
        <v>8</v>
      </c>
      <c r="AA8" s="9">
        <v>8</v>
      </c>
      <c r="AB8" s="9">
        <v>8</v>
      </c>
      <c r="AC8" s="9">
        <v>8</v>
      </c>
      <c r="AD8" s="9">
        <v>8</v>
      </c>
      <c r="AE8" s="9">
        <v>8</v>
      </c>
      <c r="AF8" s="9">
        <v>8</v>
      </c>
      <c r="AG8" s="9">
        <v>7</v>
      </c>
      <c r="AH8" s="9">
        <v>7</v>
      </c>
      <c r="AI8" s="19">
        <v>6</v>
      </c>
      <c r="AJ8" s="28">
        <f t="shared" si="1"/>
        <v>167</v>
      </c>
      <c r="AK8" s="28">
        <f t="shared" si="2"/>
        <v>255</v>
      </c>
      <c r="AL8" s="32" t="s">
        <v>57</v>
      </c>
      <c r="AM8" s="32"/>
    </row>
    <row r="9" spans="1:39">
      <c r="A9" s="9">
        <v>4</v>
      </c>
      <c r="B9" s="10" t="s">
        <v>19</v>
      </c>
      <c r="C9" s="10" t="s">
        <v>20</v>
      </c>
      <c r="D9" s="15" t="s">
        <v>53</v>
      </c>
      <c r="E9" s="17">
        <v>10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10</v>
      </c>
      <c r="L9" s="9">
        <v>9</v>
      </c>
      <c r="M9" s="9">
        <v>9</v>
      </c>
      <c r="N9" s="24">
        <v>9</v>
      </c>
      <c r="O9" s="22">
        <f t="shared" si="0"/>
        <v>97</v>
      </c>
      <c r="P9" s="17">
        <v>10</v>
      </c>
      <c r="Q9" s="9">
        <v>10</v>
      </c>
      <c r="R9" s="9">
        <v>9</v>
      </c>
      <c r="S9" s="9">
        <v>9</v>
      </c>
      <c r="T9" s="9">
        <v>9</v>
      </c>
      <c r="U9" s="9">
        <v>9</v>
      </c>
      <c r="V9" s="9">
        <v>9</v>
      </c>
      <c r="W9" s="9">
        <v>9</v>
      </c>
      <c r="X9" s="9">
        <v>8</v>
      </c>
      <c r="Y9" s="19">
        <v>8</v>
      </c>
      <c r="Z9" s="17">
        <v>8</v>
      </c>
      <c r="AA9" s="9">
        <v>8</v>
      </c>
      <c r="AB9" s="9">
        <v>8</v>
      </c>
      <c r="AC9" s="9">
        <v>8</v>
      </c>
      <c r="AD9" s="9">
        <v>8</v>
      </c>
      <c r="AE9" s="9">
        <v>7</v>
      </c>
      <c r="AF9" s="9">
        <v>7</v>
      </c>
      <c r="AG9" s="9">
        <v>7</v>
      </c>
      <c r="AH9" s="9">
        <v>6</v>
      </c>
      <c r="AI9" s="19">
        <v>0</v>
      </c>
      <c r="AJ9" s="28">
        <f t="shared" si="1"/>
        <v>157</v>
      </c>
      <c r="AK9" s="28">
        <f t="shared" si="2"/>
        <v>254</v>
      </c>
      <c r="AL9" s="32" t="s">
        <v>57</v>
      </c>
      <c r="AM9" s="32"/>
    </row>
    <row r="10" spans="1:39">
      <c r="A10" s="9">
        <v>5</v>
      </c>
      <c r="B10" s="10" t="s">
        <v>42</v>
      </c>
      <c r="C10" s="10" t="s">
        <v>50</v>
      </c>
      <c r="D10" s="15" t="s">
        <v>53</v>
      </c>
      <c r="E10" s="17">
        <v>10</v>
      </c>
      <c r="F10" s="9">
        <v>9</v>
      </c>
      <c r="G10" s="9">
        <v>9</v>
      </c>
      <c r="H10" s="9">
        <v>9</v>
      </c>
      <c r="I10" s="9">
        <v>8</v>
      </c>
      <c r="J10" s="9">
        <v>8</v>
      </c>
      <c r="K10" s="9">
        <v>8</v>
      </c>
      <c r="L10" s="9">
        <v>7</v>
      </c>
      <c r="M10" s="9">
        <v>7</v>
      </c>
      <c r="N10" s="24">
        <v>7</v>
      </c>
      <c r="O10" s="22">
        <f t="shared" si="0"/>
        <v>82</v>
      </c>
      <c r="P10" s="17">
        <v>10</v>
      </c>
      <c r="Q10" s="9">
        <v>10</v>
      </c>
      <c r="R10" s="9">
        <v>10</v>
      </c>
      <c r="S10" s="9">
        <v>10</v>
      </c>
      <c r="T10" s="9">
        <v>9</v>
      </c>
      <c r="U10" s="9">
        <v>9</v>
      </c>
      <c r="V10" s="9">
        <v>9</v>
      </c>
      <c r="W10" s="9">
        <v>9</v>
      </c>
      <c r="X10" s="9">
        <v>9</v>
      </c>
      <c r="Y10" s="19">
        <v>9</v>
      </c>
      <c r="Z10" s="17">
        <v>8</v>
      </c>
      <c r="AA10" s="9">
        <v>8</v>
      </c>
      <c r="AB10" s="9">
        <v>8</v>
      </c>
      <c r="AC10" s="9">
        <v>8</v>
      </c>
      <c r="AD10" s="9">
        <v>8</v>
      </c>
      <c r="AE10" s="9">
        <v>8</v>
      </c>
      <c r="AF10" s="9">
        <v>8</v>
      </c>
      <c r="AG10" s="9">
        <v>7</v>
      </c>
      <c r="AH10" s="9">
        <v>5</v>
      </c>
      <c r="AI10" s="19">
        <v>5</v>
      </c>
      <c r="AJ10" s="28">
        <f t="shared" si="1"/>
        <v>167</v>
      </c>
      <c r="AK10" s="28">
        <f t="shared" si="2"/>
        <v>249</v>
      </c>
      <c r="AL10" s="32" t="s">
        <v>57</v>
      </c>
      <c r="AM10" s="32"/>
    </row>
    <row r="11" spans="1:39">
      <c r="A11" s="9">
        <v>6</v>
      </c>
      <c r="B11" s="29" t="s">
        <v>16</v>
      </c>
      <c r="C11" s="10" t="s">
        <v>18</v>
      </c>
      <c r="D11" s="15" t="s">
        <v>55</v>
      </c>
      <c r="E11" s="17">
        <v>10</v>
      </c>
      <c r="F11" s="9">
        <v>10</v>
      </c>
      <c r="G11" s="9">
        <v>10</v>
      </c>
      <c r="H11" s="9">
        <v>10</v>
      </c>
      <c r="I11" s="9">
        <v>9</v>
      </c>
      <c r="J11" s="9">
        <v>9</v>
      </c>
      <c r="K11" s="9">
        <v>9</v>
      </c>
      <c r="L11" s="9">
        <v>9</v>
      </c>
      <c r="M11" s="9">
        <v>9</v>
      </c>
      <c r="N11" s="24">
        <v>8</v>
      </c>
      <c r="O11" s="22">
        <f t="shared" si="0"/>
        <v>93</v>
      </c>
      <c r="P11" s="17">
        <v>10</v>
      </c>
      <c r="Q11" s="9">
        <v>10</v>
      </c>
      <c r="R11" s="9">
        <v>9</v>
      </c>
      <c r="S11" s="9">
        <v>9</v>
      </c>
      <c r="T11" s="9">
        <v>9</v>
      </c>
      <c r="U11" s="9">
        <v>9</v>
      </c>
      <c r="V11" s="9">
        <v>9</v>
      </c>
      <c r="W11" s="9">
        <v>9</v>
      </c>
      <c r="X11" s="9">
        <v>9</v>
      </c>
      <c r="Y11" s="19">
        <v>9</v>
      </c>
      <c r="Z11" s="17">
        <v>9</v>
      </c>
      <c r="AA11" s="9">
        <v>8</v>
      </c>
      <c r="AB11" s="9">
        <v>8</v>
      </c>
      <c r="AC11" s="9">
        <v>8</v>
      </c>
      <c r="AD11" s="9">
        <v>8</v>
      </c>
      <c r="AE11" s="9">
        <v>8</v>
      </c>
      <c r="AF11" s="9">
        <v>7</v>
      </c>
      <c r="AG11" s="9">
        <v>7</v>
      </c>
      <c r="AH11" s="9">
        <v>0</v>
      </c>
      <c r="AI11" s="19">
        <v>0</v>
      </c>
      <c r="AJ11" s="28">
        <f t="shared" si="1"/>
        <v>155</v>
      </c>
      <c r="AK11" s="28">
        <f t="shared" si="2"/>
        <v>248</v>
      </c>
      <c r="AL11" s="32" t="s">
        <v>57</v>
      </c>
      <c r="AM11" s="32" t="s">
        <v>57</v>
      </c>
    </row>
    <row r="12" spans="1:39">
      <c r="A12" s="9">
        <v>7</v>
      </c>
      <c r="B12" s="10" t="s">
        <v>22</v>
      </c>
      <c r="C12" s="10" t="s">
        <v>33</v>
      </c>
      <c r="D12" s="15" t="s">
        <v>53</v>
      </c>
      <c r="E12" s="17">
        <v>10</v>
      </c>
      <c r="F12" s="9">
        <v>10</v>
      </c>
      <c r="G12" s="9">
        <v>10</v>
      </c>
      <c r="H12" s="9">
        <v>10</v>
      </c>
      <c r="I12" s="9">
        <v>10</v>
      </c>
      <c r="J12" s="9">
        <v>9</v>
      </c>
      <c r="K12" s="9">
        <v>9</v>
      </c>
      <c r="L12" s="9">
        <v>9</v>
      </c>
      <c r="M12" s="9">
        <v>9</v>
      </c>
      <c r="N12" s="24">
        <v>0</v>
      </c>
      <c r="O12" s="22">
        <f t="shared" si="0"/>
        <v>86</v>
      </c>
      <c r="P12" s="17">
        <v>10</v>
      </c>
      <c r="Q12" s="9">
        <v>10</v>
      </c>
      <c r="R12" s="9">
        <v>10</v>
      </c>
      <c r="S12" s="9">
        <v>9</v>
      </c>
      <c r="T12" s="9">
        <v>9</v>
      </c>
      <c r="U12" s="9">
        <v>9</v>
      </c>
      <c r="V12" s="9">
        <v>9</v>
      </c>
      <c r="W12" s="9">
        <v>9</v>
      </c>
      <c r="X12" s="9">
        <v>9</v>
      </c>
      <c r="Y12" s="19">
        <v>9</v>
      </c>
      <c r="Z12" s="17">
        <v>9</v>
      </c>
      <c r="AA12" s="9">
        <v>9</v>
      </c>
      <c r="AB12" s="9">
        <v>8</v>
      </c>
      <c r="AC12" s="9">
        <v>8</v>
      </c>
      <c r="AD12" s="9">
        <v>8</v>
      </c>
      <c r="AE12" s="9">
        <v>7</v>
      </c>
      <c r="AF12" s="9">
        <v>7</v>
      </c>
      <c r="AG12" s="9">
        <v>6</v>
      </c>
      <c r="AH12" s="9">
        <v>6</v>
      </c>
      <c r="AI12" s="19">
        <v>0</v>
      </c>
      <c r="AJ12" s="28">
        <f t="shared" si="1"/>
        <v>161</v>
      </c>
      <c r="AK12" s="28">
        <f t="shared" si="2"/>
        <v>247</v>
      </c>
      <c r="AL12" s="32" t="s">
        <v>57</v>
      </c>
      <c r="AM12" s="32"/>
    </row>
    <row r="13" spans="1:39">
      <c r="A13" s="9">
        <v>8</v>
      </c>
      <c r="B13" s="10" t="s">
        <v>38</v>
      </c>
      <c r="C13" s="10" t="s">
        <v>41</v>
      </c>
      <c r="D13" s="15" t="s">
        <v>53</v>
      </c>
      <c r="E13" s="17">
        <v>10</v>
      </c>
      <c r="F13" s="9">
        <v>10</v>
      </c>
      <c r="G13" s="9">
        <v>10</v>
      </c>
      <c r="H13" s="9">
        <v>9</v>
      </c>
      <c r="I13" s="9">
        <v>9</v>
      </c>
      <c r="J13" s="9">
        <v>9</v>
      </c>
      <c r="K13" s="9">
        <v>9</v>
      </c>
      <c r="L13" s="9">
        <v>9</v>
      </c>
      <c r="M13" s="9">
        <v>9</v>
      </c>
      <c r="N13" s="24">
        <v>8</v>
      </c>
      <c r="O13" s="22">
        <f t="shared" si="0"/>
        <v>92</v>
      </c>
      <c r="P13" s="17">
        <v>10</v>
      </c>
      <c r="Q13" s="9">
        <v>10</v>
      </c>
      <c r="R13" s="9">
        <v>10</v>
      </c>
      <c r="S13" s="9">
        <v>10</v>
      </c>
      <c r="T13" s="9">
        <v>10</v>
      </c>
      <c r="U13" s="9">
        <v>10</v>
      </c>
      <c r="V13" s="9">
        <v>9</v>
      </c>
      <c r="W13" s="9">
        <v>9</v>
      </c>
      <c r="X13" s="9">
        <v>9</v>
      </c>
      <c r="Y13" s="19">
        <v>9</v>
      </c>
      <c r="Z13" s="17">
        <v>8</v>
      </c>
      <c r="AA13" s="9">
        <v>8</v>
      </c>
      <c r="AB13" s="9">
        <v>8</v>
      </c>
      <c r="AC13" s="9">
        <v>8</v>
      </c>
      <c r="AD13" s="9">
        <v>8</v>
      </c>
      <c r="AE13" s="9">
        <v>7</v>
      </c>
      <c r="AF13" s="9">
        <v>6</v>
      </c>
      <c r="AG13" s="9">
        <v>6</v>
      </c>
      <c r="AH13" s="9">
        <v>0</v>
      </c>
      <c r="AI13" s="19">
        <v>0</v>
      </c>
      <c r="AJ13" s="28">
        <f t="shared" si="1"/>
        <v>155</v>
      </c>
      <c r="AK13" s="28">
        <f t="shared" si="2"/>
        <v>247</v>
      </c>
      <c r="AL13" s="32" t="s">
        <v>57</v>
      </c>
      <c r="AM13" s="32"/>
    </row>
    <row r="14" spans="1:39">
      <c r="A14" s="9">
        <v>9</v>
      </c>
      <c r="B14" s="10" t="s">
        <v>21</v>
      </c>
      <c r="C14" s="10" t="s">
        <v>33</v>
      </c>
      <c r="D14" s="15" t="s">
        <v>53</v>
      </c>
      <c r="E14" s="17">
        <v>10</v>
      </c>
      <c r="F14" s="9">
        <v>10</v>
      </c>
      <c r="G14" s="9">
        <v>10</v>
      </c>
      <c r="H14" s="9">
        <v>10</v>
      </c>
      <c r="I14" s="9">
        <v>10</v>
      </c>
      <c r="J14" s="9">
        <v>9</v>
      </c>
      <c r="K14" s="9">
        <v>9</v>
      </c>
      <c r="L14" s="9">
        <v>9</v>
      </c>
      <c r="M14" s="9">
        <v>8</v>
      </c>
      <c r="N14" s="24">
        <v>8</v>
      </c>
      <c r="O14" s="22">
        <f t="shared" si="0"/>
        <v>93</v>
      </c>
      <c r="P14" s="17">
        <v>10</v>
      </c>
      <c r="Q14" s="9">
        <v>10</v>
      </c>
      <c r="R14" s="9">
        <v>9</v>
      </c>
      <c r="S14" s="9">
        <v>9</v>
      </c>
      <c r="T14" s="9">
        <v>9</v>
      </c>
      <c r="U14" s="9">
        <v>9</v>
      </c>
      <c r="V14" s="9">
        <v>9</v>
      </c>
      <c r="W14" s="9">
        <v>8</v>
      </c>
      <c r="X14" s="9">
        <v>8</v>
      </c>
      <c r="Y14" s="19">
        <v>8</v>
      </c>
      <c r="Z14" s="17">
        <v>8</v>
      </c>
      <c r="AA14" s="9">
        <v>8</v>
      </c>
      <c r="AB14" s="9">
        <v>8</v>
      </c>
      <c r="AC14" s="9">
        <v>8</v>
      </c>
      <c r="AD14" s="9">
        <v>7</v>
      </c>
      <c r="AE14" s="9">
        <v>7</v>
      </c>
      <c r="AF14" s="9">
        <v>7</v>
      </c>
      <c r="AG14" s="9">
        <v>6</v>
      </c>
      <c r="AH14" s="9">
        <v>6</v>
      </c>
      <c r="AI14" s="19">
        <v>0</v>
      </c>
      <c r="AJ14" s="28">
        <f t="shared" si="1"/>
        <v>154</v>
      </c>
      <c r="AK14" s="28">
        <f t="shared" si="2"/>
        <v>247</v>
      </c>
      <c r="AL14" s="32" t="s">
        <v>57</v>
      </c>
      <c r="AM14" s="32"/>
    </row>
    <row r="15" spans="1:39">
      <c r="A15" s="9">
        <v>10</v>
      </c>
      <c r="B15" s="10" t="s">
        <v>23</v>
      </c>
      <c r="C15" s="10" t="s">
        <v>33</v>
      </c>
      <c r="D15" s="15" t="s">
        <v>53</v>
      </c>
      <c r="E15" s="17">
        <v>10</v>
      </c>
      <c r="F15" s="9">
        <v>10</v>
      </c>
      <c r="G15" s="9">
        <v>10</v>
      </c>
      <c r="H15" s="9">
        <v>10</v>
      </c>
      <c r="I15" s="9">
        <v>9</v>
      </c>
      <c r="J15" s="9">
        <v>9</v>
      </c>
      <c r="K15" s="9">
        <v>9</v>
      </c>
      <c r="L15" s="9">
        <v>9</v>
      </c>
      <c r="M15" s="9">
        <v>8</v>
      </c>
      <c r="N15" s="24">
        <v>8</v>
      </c>
      <c r="O15" s="22">
        <f t="shared" si="0"/>
        <v>92</v>
      </c>
      <c r="P15" s="17">
        <v>10</v>
      </c>
      <c r="Q15" s="9">
        <v>10</v>
      </c>
      <c r="R15" s="9">
        <v>10</v>
      </c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9">
        <v>9</v>
      </c>
      <c r="Y15" s="19">
        <v>8</v>
      </c>
      <c r="Z15" s="17">
        <v>8</v>
      </c>
      <c r="AA15" s="9">
        <v>8</v>
      </c>
      <c r="AB15" s="9">
        <v>8</v>
      </c>
      <c r="AC15" s="9">
        <v>8</v>
      </c>
      <c r="AD15" s="9">
        <v>7</v>
      </c>
      <c r="AE15" s="9">
        <v>7</v>
      </c>
      <c r="AF15" s="9">
        <v>6</v>
      </c>
      <c r="AG15" s="9">
        <v>6</v>
      </c>
      <c r="AH15" s="9">
        <v>0</v>
      </c>
      <c r="AI15" s="19">
        <v>0</v>
      </c>
      <c r="AJ15" s="28">
        <f t="shared" si="1"/>
        <v>150</v>
      </c>
      <c r="AK15" s="28">
        <f t="shared" si="2"/>
        <v>242</v>
      </c>
      <c r="AL15" s="32" t="s">
        <v>57</v>
      </c>
      <c r="AM15" s="32"/>
    </row>
    <row r="16" spans="1:39">
      <c r="A16" s="9">
        <v>11</v>
      </c>
      <c r="B16" s="10" t="s">
        <v>35</v>
      </c>
      <c r="C16" s="10" t="s">
        <v>36</v>
      </c>
      <c r="D16" s="15" t="s">
        <v>53</v>
      </c>
      <c r="E16" s="17">
        <v>10</v>
      </c>
      <c r="F16" s="9">
        <v>10</v>
      </c>
      <c r="G16" s="9">
        <v>9</v>
      </c>
      <c r="H16" s="9">
        <v>9</v>
      </c>
      <c r="I16" s="9">
        <v>9</v>
      </c>
      <c r="J16" s="9">
        <v>8</v>
      </c>
      <c r="K16" s="9">
        <v>8</v>
      </c>
      <c r="L16" s="9">
        <v>8</v>
      </c>
      <c r="M16" s="9">
        <v>8</v>
      </c>
      <c r="N16" s="24">
        <v>7</v>
      </c>
      <c r="O16" s="22">
        <f t="shared" si="0"/>
        <v>86</v>
      </c>
      <c r="P16" s="17">
        <v>10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8</v>
      </c>
      <c r="X16" s="9">
        <v>8</v>
      </c>
      <c r="Y16" s="19">
        <v>8</v>
      </c>
      <c r="Z16" s="17">
        <v>8</v>
      </c>
      <c r="AA16" s="9">
        <v>8</v>
      </c>
      <c r="AB16" s="9">
        <v>8</v>
      </c>
      <c r="AC16" s="9">
        <v>7</v>
      </c>
      <c r="AD16" s="9">
        <v>7</v>
      </c>
      <c r="AE16" s="9">
        <v>6</v>
      </c>
      <c r="AF16" s="9">
        <v>6</v>
      </c>
      <c r="AG16" s="9">
        <v>6</v>
      </c>
      <c r="AH16" s="9">
        <v>5</v>
      </c>
      <c r="AI16" s="19">
        <v>5</v>
      </c>
      <c r="AJ16" s="28">
        <f t="shared" si="1"/>
        <v>154</v>
      </c>
      <c r="AK16" s="28">
        <f t="shared" si="2"/>
        <v>240</v>
      </c>
      <c r="AL16" s="32" t="s">
        <v>57</v>
      </c>
      <c r="AM16" s="32"/>
    </row>
    <row r="17" spans="1:39">
      <c r="A17" s="9">
        <v>12</v>
      </c>
      <c r="B17" s="10" t="s">
        <v>31</v>
      </c>
      <c r="C17" s="10" t="s">
        <v>33</v>
      </c>
      <c r="D17" s="15" t="s">
        <v>57</v>
      </c>
      <c r="E17" s="17">
        <v>10</v>
      </c>
      <c r="F17" s="9">
        <v>10</v>
      </c>
      <c r="G17" s="9">
        <v>9</v>
      </c>
      <c r="H17" s="9">
        <v>9</v>
      </c>
      <c r="I17" s="9">
        <v>9</v>
      </c>
      <c r="J17" s="9">
        <v>8</v>
      </c>
      <c r="K17" s="9">
        <v>8</v>
      </c>
      <c r="L17" s="9">
        <v>8</v>
      </c>
      <c r="M17" s="9">
        <v>8</v>
      </c>
      <c r="N17" s="24">
        <v>8</v>
      </c>
      <c r="O17" s="22">
        <f t="shared" si="0"/>
        <v>87</v>
      </c>
      <c r="P17" s="17">
        <v>10</v>
      </c>
      <c r="Q17" s="9">
        <v>10</v>
      </c>
      <c r="R17" s="9">
        <v>10</v>
      </c>
      <c r="S17" s="9">
        <v>10</v>
      </c>
      <c r="T17" s="9">
        <v>9</v>
      </c>
      <c r="U17" s="9">
        <v>9</v>
      </c>
      <c r="V17" s="9">
        <v>9</v>
      </c>
      <c r="W17" s="9">
        <v>9</v>
      </c>
      <c r="X17" s="9">
        <v>9</v>
      </c>
      <c r="Y17" s="19">
        <v>8</v>
      </c>
      <c r="Z17" s="17">
        <v>8</v>
      </c>
      <c r="AA17" s="9">
        <v>8</v>
      </c>
      <c r="AB17" s="9">
        <v>8</v>
      </c>
      <c r="AC17" s="9">
        <v>8</v>
      </c>
      <c r="AD17" s="9">
        <v>8</v>
      </c>
      <c r="AE17" s="9">
        <v>7</v>
      </c>
      <c r="AF17" s="9">
        <v>7</v>
      </c>
      <c r="AG17" s="9">
        <v>6</v>
      </c>
      <c r="AH17" s="9">
        <v>0</v>
      </c>
      <c r="AI17" s="19">
        <v>0</v>
      </c>
      <c r="AJ17" s="28">
        <f t="shared" si="1"/>
        <v>153</v>
      </c>
      <c r="AK17" s="28">
        <f t="shared" si="2"/>
        <v>240</v>
      </c>
      <c r="AL17" s="32" t="s">
        <v>57</v>
      </c>
      <c r="AM17" s="32"/>
    </row>
    <row r="18" spans="1:39">
      <c r="A18" s="9">
        <v>13</v>
      </c>
      <c r="B18" s="10" t="s">
        <v>43</v>
      </c>
      <c r="C18" s="10" t="s">
        <v>50</v>
      </c>
      <c r="D18" s="15" t="s">
        <v>57</v>
      </c>
      <c r="E18" s="17">
        <v>10</v>
      </c>
      <c r="F18" s="9">
        <v>10</v>
      </c>
      <c r="G18" s="9">
        <v>10</v>
      </c>
      <c r="H18" s="9">
        <v>10</v>
      </c>
      <c r="I18" s="9">
        <v>9</v>
      </c>
      <c r="J18" s="9">
        <v>9</v>
      </c>
      <c r="K18" s="9">
        <v>9</v>
      </c>
      <c r="L18" s="9">
        <v>9</v>
      </c>
      <c r="M18" s="9">
        <v>9</v>
      </c>
      <c r="N18" s="24">
        <v>6</v>
      </c>
      <c r="O18" s="22">
        <f t="shared" si="0"/>
        <v>91</v>
      </c>
      <c r="P18" s="17">
        <v>10</v>
      </c>
      <c r="Q18" s="9">
        <v>10</v>
      </c>
      <c r="R18" s="9">
        <v>10</v>
      </c>
      <c r="S18" s="9">
        <v>10</v>
      </c>
      <c r="T18" s="9">
        <v>10</v>
      </c>
      <c r="U18" s="9">
        <v>10</v>
      </c>
      <c r="V18" s="9">
        <v>10</v>
      </c>
      <c r="W18" s="9">
        <v>9</v>
      </c>
      <c r="X18" s="9">
        <v>9</v>
      </c>
      <c r="Y18" s="19">
        <v>9</v>
      </c>
      <c r="Z18" s="17">
        <v>8</v>
      </c>
      <c r="AA18" s="9">
        <v>8</v>
      </c>
      <c r="AB18" s="9">
        <v>8</v>
      </c>
      <c r="AC18" s="9">
        <v>8</v>
      </c>
      <c r="AD18" s="9">
        <v>6</v>
      </c>
      <c r="AE18" s="9">
        <v>6</v>
      </c>
      <c r="AF18" s="9">
        <v>6</v>
      </c>
      <c r="AG18" s="9">
        <v>0</v>
      </c>
      <c r="AH18" s="9">
        <v>0</v>
      </c>
      <c r="AI18" s="19">
        <v>0</v>
      </c>
      <c r="AJ18" s="28">
        <f t="shared" si="1"/>
        <v>147</v>
      </c>
      <c r="AK18" s="28">
        <f t="shared" si="2"/>
        <v>238</v>
      </c>
      <c r="AL18" s="32" t="s">
        <v>55</v>
      </c>
      <c r="AM18" s="32"/>
    </row>
    <row r="19" spans="1:39">
      <c r="A19" s="9">
        <v>14</v>
      </c>
      <c r="B19" s="10" t="s">
        <v>10</v>
      </c>
      <c r="C19" s="10" t="s">
        <v>15</v>
      </c>
      <c r="D19" s="15" t="s">
        <v>53</v>
      </c>
      <c r="E19" s="17">
        <v>10</v>
      </c>
      <c r="F19" s="9">
        <v>10</v>
      </c>
      <c r="G19" s="9">
        <v>9</v>
      </c>
      <c r="H19" s="9">
        <v>9</v>
      </c>
      <c r="I19" s="9">
        <v>9</v>
      </c>
      <c r="J19" s="9">
        <v>9</v>
      </c>
      <c r="K19" s="9">
        <v>9</v>
      </c>
      <c r="L19" s="9">
        <v>9</v>
      </c>
      <c r="M19" s="9">
        <v>9</v>
      </c>
      <c r="N19" s="24">
        <v>8</v>
      </c>
      <c r="O19" s="22">
        <f t="shared" si="0"/>
        <v>91</v>
      </c>
      <c r="P19" s="17">
        <v>10</v>
      </c>
      <c r="Q19" s="9">
        <v>9</v>
      </c>
      <c r="R19" s="9">
        <v>9</v>
      </c>
      <c r="S19" s="9">
        <v>9</v>
      </c>
      <c r="T19" s="9">
        <v>9</v>
      </c>
      <c r="U19" s="9">
        <v>9</v>
      </c>
      <c r="V19" s="9">
        <v>9</v>
      </c>
      <c r="W19" s="9">
        <v>8</v>
      </c>
      <c r="X19" s="9">
        <v>8</v>
      </c>
      <c r="Y19" s="19">
        <v>8</v>
      </c>
      <c r="Z19" s="17">
        <v>8</v>
      </c>
      <c r="AA19" s="9">
        <v>8</v>
      </c>
      <c r="AB19" s="9">
        <v>8</v>
      </c>
      <c r="AC19" s="9">
        <v>8</v>
      </c>
      <c r="AD19" s="9">
        <v>8</v>
      </c>
      <c r="AE19" s="9">
        <v>7</v>
      </c>
      <c r="AF19" s="9">
        <v>6</v>
      </c>
      <c r="AG19" s="9">
        <v>6</v>
      </c>
      <c r="AH19" s="9">
        <v>0</v>
      </c>
      <c r="AI19" s="19">
        <v>0</v>
      </c>
      <c r="AJ19" s="28">
        <f t="shared" si="1"/>
        <v>147</v>
      </c>
      <c r="AK19" s="28">
        <f t="shared" si="2"/>
        <v>238</v>
      </c>
      <c r="AL19" s="32" t="s">
        <v>55</v>
      </c>
      <c r="AM19" s="32"/>
    </row>
    <row r="20" spans="1:39">
      <c r="A20" s="9">
        <v>15</v>
      </c>
      <c r="B20" s="10" t="s">
        <v>40</v>
      </c>
      <c r="C20" s="10" t="s">
        <v>41</v>
      </c>
      <c r="D20" s="15" t="s">
        <v>57</v>
      </c>
      <c r="E20" s="17">
        <v>10</v>
      </c>
      <c r="F20" s="9">
        <v>10</v>
      </c>
      <c r="G20" s="9">
        <v>10</v>
      </c>
      <c r="H20" s="9">
        <v>9</v>
      </c>
      <c r="I20" s="9">
        <v>9</v>
      </c>
      <c r="J20" s="9">
        <v>9</v>
      </c>
      <c r="K20" s="9">
        <v>9</v>
      </c>
      <c r="L20" s="9">
        <v>9</v>
      </c>
      <c r="M20" s="9">
        <v>9</v>
      </c>
      <c r="N20" s="24">
        <v>8</v>
      </c>
      <c r="O20" s="22">
        <f t="shared" si="0"/>
        <v>92</v>
      </c>
      <c r="P20" s="17">
        <v>10</v>
      </c>
      <c r="Q20" s="9">
        <v>10</v>
      </c>
      <c r="R20" s="9">
        <v>9</v>
      </c>
      <c r="S20" s="9">
        <v>9</v>
      </c>
      <c r="T20" s="9">
        <v>9</v>
      </c>
      <c r="U20" s="9">
        <v>9</v>
      </c>
      <c r="V20" s="9">
        <v>8</v>
      </c>
      <c r="W20" s="9">
        <v>8</v>
      </c>
      <c r="X20" s="9">
        <v>8</v>
      </c>
      <c r="Y20" s="19">
        <v>8</v>
      </c>
      <c r="Z20" s="17">
        <v>8</v>
      </c>
      <c r="AA20" s="9">
        <v>8</v>
      </c>
      <c r="AB20" s="9">
        <v>8</v>
      </c>
      <c r="AC20" s="9">
        <v>8</v>
      </c>
      <c r="AD20" s="9">
        <v>7</v>
      </c>
      <c r="AE20" s="9">
        <v>7</v>
      </c>
      <c r="AF20" s="9">
        <v>5</v>
      </c>
      <c r="AG20" s="9">
        <v>0</v>
      </c>
      <c r="AH20" s="9">
        <v>0</v>
      </c>
      <c r="AI20" s="19">
        <v>0</v>
      </c>
      <c r="AJ20" s="28">
        <f t="shared" si="1"/>
        <v>139</v>
      </c>
      <c r="AK20" s="28">
        <f t="shared" si="2"/>
        <v>231</v>
      </c>
      <c r="AL20" s="32" t="s">
        <v>55</v>
      </c>
      <c r="AM20" s="32"/>
    </row>
    <row r="21" spans="1:39">
      <c r="A21" s="9">
        <v>16</v>
      </c>
      <c r="B21" s="10" t="s">
        <v>11</v>
      </c>
      <c r="C21" s="10" t="s">
        <v>15</v>
      </c>
      <c r="D21" s="15" t="s">
        <v>53</v>
      </c>
      <c r="E21" s="17">
        <v>10</v>
      </c>
      <c r="F21" s="9">
        <v>10</v>
      </c>
      <c r="G21" s="9">
        <v>10</v>
      </c>
      <c r="H21" s="9">
        <v>10</v>
      </c>
      <c r="I21" s="9">
        <v>10</v>
      </c>
      <c r="J21" s="9">
        <v>9</v>
      </c>
      <c r="K21" s="9">
        <v>9</v>
      </c>
      <c r="L21" s="9">
        <v>9</v>
      </c>
      <c r="M21" s="9">
        <v>9</v>
      </c>
      <c r="N21" s="24">
        <v>7</v>
      </c>
      <c r="O21" s="22">
        <f t="shared" si="0"/>
        <v>93</v>
      </c>
      <c r="P21" s="17">
        <v>10</v>
      </c>
      <c r="Q21" s="9">
        <v>10</v>
      </c>
      <c r="R21" s="9">
        <v>10</v>
      </c>
      <c r="S21" s="9">
        <v>10</v>
      </c>
      <c r="T21" s="9">
        <v>9</v>
      </c>
      <c r="U21" s="9">
        <v>9</v>
      </c>
      <c r="V21" s="9">
        <v>9</v>
      </c>
      <c r="W21" s="9">
        <v>9</v>
      </c>
      <c r="X21" s="9">
        <v>8</v>
      </c>
      <c r="Y21" s="19">
        <v>8</v>
      </c>
      <c r="Z21" s="17">
        <v>8</v>
      </c>
      <c r="AA21" s="9">
        <v>7</v>
      </c>
      <c r="AB21" s="9">
        <v>7</v>
      </c>
      <c r="AC21" s="9">
        <v>6</v>
      </c>
      <c r="AD21" s="9">
        <v>6</v>
      </c>
      <c r="AE21" s="9">
        <v>6</v>
      </c>
      <c r="AF21" s="9">
        <v>5</v>
      </c>
      <c r="AG21" s="9">
        <v>0</v>
      </c>
      <c r="AH21" s="9">
        <v>0</v>
      </c>
      <c r="AI21" s="19">
        <v>0</v>
      </c>
      <c r="AJ21" s="28">
        <f t="shared" si="1"/>
        <v>137</v>
      </c>
      <c r="AK21" s="28">
        <f t="shared" si="2"/>
        <v>230</v>
      </c>
      <c r="AL21" s="32" t="s">
        <v>55</v>
      </c>
      <c r="AM21" s="32"/>
    </row>
    <row r="22" spans="1:39">
      <c r="A22" s="9">
        <v>17</v>
      </c>
      <c r="B22" s="10" t="s">
        <v>62</v>
      </c>
      <c r="C22" s="10" t="s">
        <v>36</v>
      </c>
      <c r="D22" s="10" t="s">
        <v>57</v>
      </c>
      <c r="E22" s="17">
        <v>10</v>
      </c>
      <c r="F22" s="9">
        <v>10</v>
      </c>
      <c r="G22" s="9">
        <v>9</v>
      </c>
      <c r="H22" s="9">
        <v>9</v>
      </c>
      <c r="I22" s="9">
        <v>8</v>
      </c>
      <c r="J22" s="9">
        <v>8</v>
      </c>
      <c r="K22" s="9">
        <v>7</v>
      </c>
      <c r="L22" s="9">
        <v>7</v>
      </c>
      <c r="M22" s="9">
        <v>7</v>
      </c>
      <c r="N22" s="24">
        <v>7</v>
      </c>
      <c r="O22" s="22">
        <f t="shared" si="0"/>
        <v>82</v>
      </c>
      <c r="P22" s="17">
        <v>10</v>
      </c>
      <c r="Q22" s="9">
        <v>10</v>
      </c>
      <c r="R22" s="9">
        <v>10</v>
      </c>
      <c r="S22" s="9">
        <v>9</v>
      </c>
      <c r="T22" s="9">
        <v>9</v>
      </c>
      <c r="U22" s="9">
        <v>9</v>
      </c>
      <c r="V22" s="9">
        <v>9</v>
      </c>
      <c r="W22" s="9">
        <v>9</v>
      </c>
      <c r="X22" s="9">
        <v>9</v>
      </c>
      <c r="Y22" s="19">
        <v>8</v>
      </c>
      <c r="Z22" s="17">
        <v>8</v>
      </c>
      <c r="AA22" s="9">
        <v>8</v>
      </c>
      <c r="AB22" s="9">
        <v>8</v>
      </c>
      <c r="AC22" s="9">
        <v>8</v>
      </c>
      <c r="AD22" s="9">
        <v>7</v>
      </c>
      <c r="AE22" s="9">
        <v>7</v>
      </c>
      <c r="AF22" s="9">
        <v>6</v>
      </c>
      <c r="AG22" s="9">
        <v>0</v>
      </c>
      <c r="AH22" s="9">
        <v>0</v>
      </c>
      <c r="AI22" s="19">
        <v>0</v>
      </c>
      <c r="AJ22" s="28">
        <f t="shared" si="1"/>
        <v>144</v>
      </c>
      <c r="AK22" s="28">
        <f t="shared" si="2"/>
        <v>226</v>
      </c>
      <c r="AL22" s="32" t="s">
        <v>55</v>
      </c>
      <c r="AM22" s="32"/>
    </row>
    <row r="23" spans="1:39">
      <c r="A23" s="9">
        <v>18</v>
      </c>
      <c r="B23" s="10" t="s">
        <v>29</v>
      </c>
      <c r="C23" s="10" t="s">
        <v>33</v>
      </c>
      <c r="D23" s="15" t="s">
        <v>57</v>
      </c>
      <c r="E23" s="17">
        <v>10</v>
      </c>
      <c r="F23" s="9">
        <v>10</v>
      </c>
      <c r="G23" s="9">
        <v>10</v>
      </c>
      <c r="H23" s="9">
        <v>9</v>
      </c>
      <c r="I23" s="9">
        <v>9</v>
      </c>
      <c r="J23" s="9">
        <v>8</v>
      </c>
      <c r="K23" s="9">
        <v>8</v>
      </c>
      <c r="L23" s="9">
        <v>8</v>
      </c>
      <c r="M23" s="9">
        <v>7</v>
      </c>
      <c r="N23" s="24">
        <v>7</v>
      </c>
      <c r="O23" s="22">
        <f t="shared" si="0"/>
        <v>86</v>
      </c>
      <c r="P23" s="17">
        <v>10</v>
      </c>
      <c r="Q23" s="9">
        <v>9</v>
      </c>
      <c r="R23" s="9">
        <v>9</v>
      </c>
      <c r="S23" s="9">
        <v>9</v>
      </c>
      <c r="T23" s="9">
        <v>9</v>
      </c>
      <c r="U23" s="9">
        <v>9</v>
      </c>
      <c r="V23" s="9">
        <v>8</v>
      </c>
      <c r="W23" s="9">
        <v>8</v>
      </c>
      <c r="X23" s="9">
        <v>8</v>
      </c>
      <c r="Y23" s="19">
        <v>8</v>
      </c>
      <c r="Z23" s="17">
        <v>8</v>
      </c>
      <c r="AA23" s="9">
        <v>8</v>
      </c>
      <c r="AB23" s="9">
        <v>7</v>
      </c>
      <c r="AC23" s="9">
        <v>7</v>
      </c>
      <c r="AD23" s="9">
        <v>6</v>
      </c>
      <c r="AE23" s="9">
        <v>0</v>
      </c>
      <c r="AF23" s="9">
        <v>0</v>
      </c>
      <c r="AG23" s="9">
        <v>0</v>
      </c>
      <c r="AH23" s="9">
        <v>0</v>
      </c>
      <c r="AI23" s="19">
        <v>0</v>
      </c>
      <c r="AJ23" s="28">
        <f t="shared" si="1"/>
        <v>123</v>
      </c>
      <c r="AK23" s="28">
        <f t="shared" si="2"/>
        <v>209</v>
      </c>
      <c r="AL23" s="32" t="s">
        <v>54</v>
      </c>
      <c r="AM23" s="32"/>
    </row>
    <row r="24" spans="1:39">
      <c r="A24" s="9">
        <v>19</v>
      </c>
      <c r="B24" s="10" t="s">
        <v>30</v>
      </c>
      <c r="C24" s="10" t="s">
        <v>33</v>
      </c>
      <c r="D24" s="10" t="s">
        <v>57</v>
      </c>
      <c r="E24" s="9">
        <v>9</v>
      </c>
      <c r="F24" s="9">
        <v>9</v>
      </c>
      <c r="G24" s="9">
        <v>9</v>
      </c>
      <c r="H24" s="9">
        <v>8</v>
      </c>
      <c r="I24" s="9">
        <v>8</v>
      </c>
      <c r="J24" s="9">
        <v>8</v>
      </c>
      <c r="K24" s="9">
        <v>8</v>
      </c>
      <c r="L24" s="9">
        <v>8</v>
      </c>
      <c r="M24" s="9">
        <v>7</v>
      </c>
      <c r="N24" s="9">
        <v>6</v>
      </c>
      <c r="O24" s="11">
        <f t="shared" si="0"/>
        <v>80</v>
      </c>
      <c r="P24" s="9">
        <v>10</v>
      </c>
      <c r="Q24" s="9">
        <v>9</v>
      </c>
      <c r="R24" s="9">
        <v>9</v>
      </c>
      <c r="S24" s="9">
        <v>9</v>
      </c>
      <c r="T24" s="9">
        <v>8</v>
      </c>
      <c r="U24" s="9">
        <v>8</v>
      </c>
      <c r="V24" s="9">
        <v>8</v>
      </c>
      <c r="W24" s="9">
        <v>8</v>
      </c>
      <c r="X24" s="9">
        <v>7</v>
      </c>
      <c r="Y24" s="9">
        <v>7</v>
      </c>
      <c r="Z24" s="9">
        <v>7</v>
      </c>
      <c r="AA24" s="9">
        <v>7</v>
      </c>
      <c r="AB24" s="9">
        <v>6</v>
      </c>
      <c r="AC24" s="9">
        <v>6</v>
      </c>
      <c r="AD24" s="9">
        <v>6</v>
      </c>
      <c r="AE24" s="9">
        <v>5</v>
      </c>
      <c r="AF24" s="9">
        <v>0</v>
      </c>
      <c r="AG24" s="9">
        <v>0</v>
      </c>
      <c r="AH24" s="9">
        <v>0</v>
      </c>
      <c r="AI24" s="9">
        <v>0</v>
      </c>
      <c r="AJ24" s="11">
        <f t="shared" si="1"/>
        <v>120</v>
      </c>
      <c r="AK24" s="11">
        <f t="shared" si="2"/>
        <v>200</v>
      </c>
      <c r="AL24" s="32" t="s">
        <v>54</v>
      </c>
      <c r="AM24" s="32"/>
    </row>
    <row r="25" spans="1:39">
      <c r="A25" s="38"/>
      <c r="B25" s="39" t="s">
        <v>82</v>
      </c>
      <c r="C25" s="40"/>
      <c r="D25" s="4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1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1"/>
      <c r="AK25" s="41"/>
      <c r="AL25" s="42"/>
      <c r="AM25" s="42"/>
    </row>
    <row r="26" spans="1:39">
      <c r="A26" s="33" t="s">
        <v>5</v>
      </c>
      <c r="B26" s="10" t="s">
        <v>44</v>
      </c>
      <c r="C26" s="10" t="s">
        <v>50</v>
      </c>
      <c r="D26" s="10" t="s">
        <v>54</v>
      </c>
      <c r="E26" s="9">
        <v>10</v>
      </c>
      <c r="F26" s="9">
        <v>10</v>
      </c>
      <c r="G26" s="9">
        <v>9</v>
      </c>
      <c r="H26" s="9">
        <v>9</v>
      </c>
      <c r="I26" s="9">
        <v>9</v>
      </c>
      <c r="J26" s="9">
        <v>9</v>
      </c>
      <c r="K26" s="9">
        <v>9</v>
      </c>
      <c r="L26" s="9">
        <v>8</v>
      </c>
      <c r="M26" s="9">
        <v>8</v>
      </c>
      <c r="N26" s="9">
        <v>8</v>
      </c>
      <c r="O26" s="11">
        <f>SUM(E26:N26)</f>
        <v>89</v>
      </c>
      <c r="P26" s="9">
        <v>10</v>
      </c>
      <c r="Q26" s="9">
        <v>10</v>
      </c>
      <c r="R26" s="9">
        <v>10</v>
      </c>
      <c r="S26" s="9">
        <v>9</v>
      </c>
      <c r="T26" s="9">
        <v>9</v>
      </c>
      <c r="U26" s="9">
        <v>9</v>
      </c>
      <c r="V26" s="9">
        <v>9</v>
      </c>
      <c r="W26" s="9">
        <v>8</v>
      </c>
      <c r="X26" s="9">
        <v>8</v>
      </c>
      <c r="Y26" s="9">
        <v>8</v>
      </c>
      <c r="Z26" s="9">
        <v>7</v>
      </c>
      <c r="AA26" s="9">
        <v>7</v>
      </c>
      <c r="AB26" s="9">
        <v>7</v>
      </c>
      <c r="AC26" s="9">
        <v>7</v>
      </c>
      <c r="AD26" s="9">
        <v>6</v>
      </c>
      <c r="AE26" s="9">
        <v>5</v>
      </c>
      <c r="AF26" s="9">
        <v>5</v>
      </c>
      <c r="AG26" s="9">
        <v>0</v>
      </c>
      <c r="AH26" s="9">
        <v>0</v>
      </c>
      <c r="AI26" s="9">
        <v>0</v>
      </c>
      <c r="AJ26" s="11">
        <f>SUM(P26:AI26)</f>
        <v>134</v>
      </c>
      <c r="AK26" s="11">
        <f>O26+AJ26</f>
        <v>223</v>
      </c>
      <c r="AL26" s="32" t="s">
        <v>56</v>
      </c>
      <c r="AM26" s="32" t="s">
        <v>56</v>
      </c>
    </row>
    <row r="27" spans="1:39">
      <c r="A27" s="33" t="s">
        <v>6</v>
      </c>
      <c r="B27" s="10" t="s">
        <v>17</v>
      </c>
      <c r="C27" s="10" t="s">
        <v>18</v>
      </c>
      <c r="D27" s="15" t="s">
        <v>54</v>
      </c>
      <c r="E27" s="17">
        <v>10</v>
      </c>
      <c r="F27" s="9">
        <v>10</v>
      </c>
      <c r="G27" s="9">
        <v>10</v>
      </c>
      <c r="H27" s="9">
        <v>10</v>
      </c>
      <c r="I27" s="9">
        <v>10</v>
      </c>
      <c r="J27" s="9">
        <v>9</v>
      </c>
      <c r="K27" s="9">
        <v>9</v>
      </c>
      <c r="L27" s="9">
        <v>9</v>
      </c>
      <c r="M27" s="9">
        <v>9</v>
      </c>
      <c r="N27" s="24">
        <v>6</v>
      </c>
      <c r="O27" s="22">
        <f>SUM(E27:N27)</f>
        <v>92</v>
      </c>
      <c r="P27" s="17">
        <v>10</v>
      </c>
      <c r="Q27" s="9">
        <v>10</v>
      </c>
      <c r="R27" s="9">
        <v>10</v>
      </c>
      <c r="S27" s="9">
        <v>10</v>
      </c>
      <c r="T27" s="9">
        <v>9</v>
      </c>
      <c r="U27" s="9">
        <v>9</v>
      </c>
      <c r="V27" s="9">
        <v>9</v>
      </c>
      <c r="W27" s="9">
        <v>9</v>
      </c>
      <c r="X27" s="9">
        <v>9</v>
      </c>
      <c r="Y27" s="19">
        <v>8</v>
      </c>
      <c r="Z27" s="17">
        <v>8</v>
      </c>
      <c r="AA27" s="9">
        <v>8</v>
      </c>
      <c r="AB27" s="9">
        <v>7</v>
      </c>
      <c r="AC27" s="9">
        <v>6</v>
      </c>
      <c r="AD27" s="9">
        <v>6</v>
      </c>
      <c r="AE27" s="9">
        <v>0</v>
      </c>
      <c r="AF27" s="9">
        <v>0</v>
      </c>
      <c r="AG27" s="9">
        <v>0</v>
      </c>
      <c r="AH27" s="9">
        <v>0</v>
      </c>
      <c r="AI27" s="19">
        <v>0</v>
      </c>
      <c r="AJ27" s="28">
        <f>SUM(P27:AI27)</f>
        <v>128</v>
      </c>
      <c r="AK27" s="28">
        <f>O27+AJ27</f>
        <v>220</v>
      </c>
      <c r="AL27" s="32" t="s">
        <v>56</v>
      </c>
      <c r="AM27" s="32" t="s">
        <v>56</v>
      </c>
    </row>
    <row r="28" spans="1:39">
      <c r="A28" s="33" t="s">
        <v>7</v>
      </c>
      <c r="B28" s="10" t="s">
        <v>79</v>
      </c>
      <c r="C28" s="10" t="s">
        <v>33</v>
      </c>
      <c r="D28" s="15" t="s">
        <v>56</v>
      </c>
      <c r="E28" s="17">
        <v>10</v>
      </c>
      <c r="F28" s="9">
        <v>9</v>
      </c>
      <c r="G28" s="9">
        <v>9</v>
      </c>
      <c r="H28" s="9">
        <v>9</v>
      </c>
      <c r="I28" s="9">
        <v>9</v>
      </c>
      <c r="J28" s="9">
        <v>8</v>
      </c>
      <c r="K28" s="9">
        <v>8</v>
      </c>
      <c r="L28" s="9">
        <v>8</v>
      </c>
      <c r="M28" s="9">
        <v>8</v>
      </c>
      <c r="N28" s="24">
        <v>8</v>
      </c>
      <c r="O28" s="22">
        <f t="shared" si="0"/>
        <v>86</v>
      </c>
      <c r="P28" s="17">
        <v>10</v>
      </c>
      <c r="Q28" s="9">
        <v>10</v>
      </c>
      <c r="R28" s="9">
        <v>10</v>
      </c>
      <c r="S28" s="9">
        <v>9</v>
      </c>
      <c r="T28" s="9">
        <v>9</v>
      </c>
      <c r="U28" s="9">
        <v>8</v>
      </c>
      <c r="V28" s="9">
        <v>8</v>
      </c>
      <c r="W28" s="9">
        <v>8</v>
      </c>
      <c r="X28" s="9">
        <v>8</v>
      </c>
      <c r="Y28" s="19">
        <v>7</v>
      </c>
      <c r="Z28" s="17">
        <v>6</v>
      </c>
      <c r="AA28" s="9">
        <v>6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19">
        <v>0</v>
      </c>
      <c r="AJ28" s="28">
        <f t="shared" si="1"/>
        <v>99</v>
      </c>
      <c r="AK28" s="28">
        <f t="shared" si="2"/>
        <v>185</v>
      </c>
      <c r="AL28" s="32" t="s">
        <v>58</v>
      </c>
      <c r="AM28" s="32"/>
    </row>
    <row r="29" spans="1:39">
      <c r="A29" s="9">
        <v>4</v>
      </c>
      <c r="B29" s="10" t="s">
        <v>14</v>
      </c>
      <c r="C29" s="10" t="s">
        <v>15</v>
      </c>
      <c r="D29" s="15" t="s">
        <v>54</v>
      </c>
      <c r="E29" s="17">
        <v>10</v>
      </c>
      <c r="F29" s="9">
        <v>10</v>
      </c>
      <c r="G29" s="9">
        <v>9</v>
      </c>
      <c r="H29" s="9">
        <v>9</v>
      </c>
      <c r="I29" s="9">
        <v>9</v>
      </c>
      <c r="J29" s="9">
        <v>9</v>
      </c>
      <c r="K29" s="9">
        <v>9</v>
      </c>
      <c r="L29" s="9">
        <v>9</v>
      </c>
      <c r="M29" s="9">
        <v>8</v>
      </c>
      <c r="N29" s="24">
        <v>6</v>
      </c>
      <c r="O29" s="22">
        <f t="shared" si="0"/>
        <v>88</v>
      </c>
      <c r="P29" s="17">
        <v>10</v>
      </c>
      <c r="Q29" s="9">
        <v>10</v>
      </c>
      <c r="R29" s="9">
        <v>9</v>
      </c>
      <c r="S29" s="9">
        <v>9</v>
      </c>
      <c r="T29" s="9">
        <v>9</v>
      </c>
      <c r="U29" s="9">
        <v>8</v>
      </c>
      <c r="V29" s="9">
        <v>7</v>
      </c>
      <c r="W29" s="9">
        <v>7</v>
      </c>
      <c r="X29" s="9">
        <v>6</v>
      </c>
      <c r="Y29" s="19">
        <v>6</v>
      </c>
      <c r="Z29" s="17">
        <v>5</v>
      </c>
      <c r="AA29" s="9">
        <v>5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19">
        <v>0</v>
      </c>
      <c r="AJ29" s="28">
        <f t="shared" si="1"/>
        <v>91</v>
      </c>
      <c r="AK29" s="28">
        <f t="shared" si="2"/>
        <v>179</v>
      </c>
      <c r="AL29" s="32" t="s">
        <v>58</v>
      </c>
      <c r="AM29" s="32"/>
    </row>
    <row r="31" spans="1:39">
      <c r="C31" t="s">
        <v>69</v>
      </c>
    </row>
    <row r="32" spans="1:39">
      <c r="B32" t="s">
        <v>70</v>
      </c>
    </row>
  </sheetData>
  <mergeCells count="4">
    <mergeCell ref="P4:AI4"/>
    <mergeCell ref="L3:AK3"/>
    <mergeCell ref="A1:O1"/>
    <mergeCell ref="E4:N4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Q34"/>
  <sheetViews>
    <sheetView workbookViewId="0">
      <selection activeCell="A10" sqref="A10"/>
    </sheetView>
  </sheetViews>
  <sheetFormatPr defaultRowHeight="15"/>
  <cols>
    <col min="1" max="1" width="4.140625" style="1" bestFit="1" customWidth="1"/>
    <col min="2" max="2" width="20.85546875" bestFit="1" customWidth="1"/>
    <col min="3" max="3" width="11.140625" bestFit="1" customWidth="1"/>
    <col min="4" max="4" width="4.5703125" bestFit="1" customWidth="1"/>
    <col min="5" max="14" width="5.5703125" style="1" hidden="1" customWidth="1"/>
    <col min="15" max="15" width="5.5703125" style="5" customWidth="1"/>
    <col min="16" max="16" width="4.28515625" customWidth="1"/>
    <col min="17" max="17" width="7.42578125" customWidth="1"/>
  </cols>
  <sheetData>
    <row r="3" spans="1:17" ht="18.7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7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6" spans="1:17">
      <c r="A6" s="12" t="s">
        <v>84</v>
      </c>
      <c r="D6" s="66" t="s">
        <v>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7">
      <c r="A7" s="1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>
      <c r="A8" s="3"/>
      <c r="B8" s="34" t="s">
        <v>81</v>
      </c>
      <c r="C8" s="2"/>
      <c r="D8" s="2"/>
      <c r="E8" s="57" t="s">
        <v>3</v>
      </c>
      <c r="F8" s="57"/>
      <c r="G8" s="57"/>
      <c r="H8" s="57"/>
      <c r="I8" s="57"/>
      <c r="J8" s="57"/>
      <c r="K8" s="57"/>
      <c r="L8" s="57"/>
      <c r="M8" s="57"/>
      <c r="N8" s="57"/>
      <c r="O8" s="4"/>
    </row>
    <row r="9" spans="1:17">
      <c r="A9" s="6" t="s">
        <v>0</v>
      </c>
      <c r="B9" s="7" t="s">
        <v>1</v>
      </c>
      <c r="C9" s="7" t="s">
        <v>2</v>
      </c>
      <c r="D9" s="7" t="s">
        <v>52</v>
      </c>
      <c r="E9" s="6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8" t="s">
        <v>4</v>
      </c>
      <c r="P9" s="44" t="s">
        <v>52</v>
      </c>
      <c r="Q9" s="44" t="s">
        <v>68</v>
      </c>
    </row>
    <row r="10" spans="1:17">
      <c r="A10" s="11" t="s">
        <v>86</v>
      </c>
      <c r="B10" s="13" t="s">
        <v>34</v>
      </c>
      <c r="C10" s="13" t="s">
        <v>36</v>
      </c>
      <c r="D10" s="13" t="s">
        <v>53</v>
      </c>
      <c r="E10" s="11">
        <v>10</v>
      </c>
      <c r="F10" s="11">
        <v>10</v>
      </c>
      <c r="G10" s="11">
        <v>10</v>
      </c>
      <c r="H10" s="11">
        <v>10</v>
      </c>
      <c r="I10" s="11">
        <v>10</v>
      </c>
      <c r="J10" s="11">
        <v>10</v>
      </c>
      <c r="K10" s="11">
        <v>10</v>
      </c>
      <c r="L10" s="11">
        <v>10</v>
      </c>
      <c r="M10" s="11">
        <v>9</v>
      </c>
      <c r="N10" s="11">
        <v>9</v>
      </c>
      <c r="O10" s="11">
        <f t="shared" ref="O10:O25" si="0">SUM(E10:N10)</f>
        <v>98</v>
      </c>
      <c r="P10" s="32" t="s">
        <v>53</v>
      </c>
      <c r="Q10" s="32"/>
    </row>
    <row r="11" spans="1:17">
      <c r="A11" s="11" t="s">
        <v>6</v>
      </c>
      <c r="B11" s="13" t="s">
        <v>42</v>
      </c>
      <c r="C11" s="13" t="s">
        <v>50</v>
      </c>
      <c r="D11" s="13" t="s">
        <v>53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9</v>
      </c>
      <c r="M11" s="11">
        <v>9</v>
      </c>
      <c r="N11" s="11">
        <v>8</v>
      </c>
      <c r="O11" s="11">
        <f t="shared" si="0"/>
        <v>96</v>
      </c>
      <c r="P11" s="32" t="s">
        <v>53</v>
      </c>
      <c r="Q11" s="32"/>
    </row>
    <row r="12" spans="1:17">
      <c r="A12" s="11" t="s">
        <v>7</v>
      </c>
      <c r="B12" s="13" t="s">
        <v>19</v>
      </c>
      <c r="C12" s="13" t="s">
        <v>20</v>
      </c>
      <c r="D12" s="13" t="s">
        <v>53</v>
      </c>
      <c r="E12" s="11">
        <v>10</v>
      </c>
      <c r="F12" s="11">
        <v>10</v>
      </c>
      <c r="G12" s="11">
        <v>10</v>
      </c>
      <c r="H12" s="11">
        <v>10</v>
      </c>
      <c r="I12" s="11">
        <v>10</v>
      </c>
      <c r="J12" s="11">
        <v>10</v>
      </c>
      <c r="K12" s="11">
        <v>9</v>
      </c>
      <c r="L12" s="11">
        <v>9</v>
      </c>
      <c r="M12" s="11">
        <v>9</v>
      </c>
      <c r="N12" s="11">
        <v>9</v>
      </c>
      <c r="O12" s="11">
        <f t="shared" si="0"/>
        <v>96</v>
      </c>
      <c r="P12" s="32" t="s">
        <v>53</v>
      </c>
      <c r="Q12" s="32"/>
    </row>
    <row r="13" spans="1:17">
      <c r="A13" s="9">
        <v>4</v>
      </c>
      <c r="B13" s="10" t="s">
        <v>10</v>
      </c>
      <c r="C13" s="10" t="s">
        <v>15</v>
      </c>
      <c r="D13" s="10" t="s">
        <v>53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9</v>
      </c>
      <c r="K13" s="9">
        <v>9</v>
      </c>
      <c r="L13" s="9">
        <v>9</v>
      </c>
      <c r="M13" s="9">
        <v>9</v>
      </c>
      <c r="N13" s="9">
        <v>8</v>
      </c>
      <c r="O13" s="11">
        <f t="shared" si="0"/>
        <v>94</v>
      </c>
      <c r="P13" s="32" t="s">
        <v>53</v>
      </c>
      <c r="Q13" s="32"/>
    </row>
    <row r="14" spans="1:17">
      <c r="A14" s="9">
        <v>5</v>
      </c>
      <c r="B14" s="10" t="s">
        <v>12</v>
      </c>
      <c r="C14" s="10" t="s">
        <v>15</v>
      </c>
      <c r="D14" s="10" t="s">
        <v>53</v>
      </c>
      <c r="E14" s="9">
        <v>10</v>
      </c>
      <c r="F14" s="9">
        <v>10</v>
      </c>
      <c r="G14" s="9">
        <v>10</v>
      </c>
      <c r="H14" s="9">
        <v>10</v>
      </c>
      <c r="I14" s="9">
        <v>9</v>
      </c>
      <c r="J14" s="9">
        <v>9</v>
      </c>
      <c r="K14" s="9">
        <v>9</v>
      </c>
      <c r="L14" s="9">
        <v>9</v>
      </c>
      <c r="M14" s="9">
        <v>9</v>
      </c>
      <c r="N14" s="9">
        <v>8</v>
      </c>
      <c r="O14" s="11">
        <f t="shared" si="0"/>
        <v>93</v>
      </c>
      <c r="P14" s="32" t="s">
        <v>57</v>
      </c>
      <c r="Q14" s="32"/>
    </row>
    <row r="15" spans="1:17">
      <c r="A15" s="9">
        <v>6</v>
      </c>
      <c r="B15" s="10" t="s">
        <v>60</v>
      </c>
      <c r="C15" s="10" t="s">
        <v>20</v>
      </c>
      <c r="D15" s="10" t="s">
        <v>56</v>
      </c>
      <c r="E15" s="9">
        <v>10</v>
      </c>
      <c r="F15" s="9">
        <v>10</v>
      </c>
      <c r="G15" s="9">
        <v>10</v>
      </c>
      <c r="H15" s="9">
        <v>10</v>
      </c>
      <c r="I15" s="9">
        <v>9</v>
      </c>
      <c r="J15" s="9">
        <v>9</v>
      </c>
      <c r="K15" s="9">
        <v>9</v>
      </c>
      <c r="L15" s="9">
        <v>9</v>
      </c>
      <c r="M15" s="9">
        <v>9</v>
      </c>
      <c r="N15" s="9">
        <v>8</v>
      </c>
      <c r="O15" s="11">
        <f t="shared" si="0"/>
        <v>93</v>
      </c>
      <c r="P15" s="32" t="s">
        <v>57</v>
      </c>
      <c r="Q15" s="32"/>
    </row>
    <row r="16" spans="1:17">
      <c r="A16" s="9">
        <v>7</v>
      </c>
      <c r="B16" s="10" t="s">
        <v>22</v>
      </c>
      <c r="C16" s="10" t="s">
        <v>33</v>
      </c>
      <c r="D16" s="10" t="s">
        <v>53</v>
      </c>
      <c r="E16" s="9">
        <v>10</v>
      </c>
      <c r="F16" s="9">
        <v>10</v>
      </c>
      <c r="G16" s="9">
        <v>10</v>
      </c>
      <c r="H16" s="9">
        <v>10</v>
      </c>
      <c r="I16" s="9">
        <v>9</v>
      </c>
      <c r="J16" s="9">
        <v>9</v>
      </c>
      <c r="K16" s="9">
        <v>9</v>
      </c>
      <c r="L16" s="9">
        <v>9</v>
      </c>
      <c r="M16" s="9">
        <v>8</v>
      </c>
      <c r="N16" s="9">
        <v>7</v>
      </c>
      <c r="O16" s="11">
        <f t="shared" si="0"/>
        <v>91</v>
      </c>
      <c r="P16" s="32" t="s">
        <v>57</v>
      </c>
      <c r="Q16" s="32"/>
    </row>
    <row r="17" spans="1:17">
      <c r="A17" s="9">
        <v>8</v>
      </c>
      <c r="B17" s="10" t="s">
        <v>43</v>
      </c>
      <c r="C17" s="10" t="s">
        <v>50</v>
      </c>
      <c r="D17" s="10" t="s">
        <v>57</v>
      </c>
      <c r="E17" s="9">
        <v>10</v>
      </c>
      <c r="F17" s="9">
        <v>10</v>
      </c>
      <c r="G17" s="9">
        <v>10</v>
      </c>
      <c r="H17" s="9">
        <v>10</v>
      </c>
      <c r="I17" s="9">
        <v>9</v>
      </c>
      <c r="J17" s="9">
        <v>9</v>
      </c>
      <c r="K17" s="9">
        <v>9</v>
      </c>
      <c r="L17" s="9">
        <v>9</v>
      </c>
      <c r="M17" s="9">
        <v>8</v>
      </c>
      <c r="N17" s="9">
        <v>7</v>
      </c>
      <c r="O17" s="11">
        <f t="shared" si="0"/>
        <v>91</v>
      </c>
      <c r="P17" s="32" t="s">
        <v>57</v>
      </c>
      <c r="Q17" s="32"/>
    </row>
    <row r="18" spans="1:17">
      <c r="A18" s="9">
        <v>9</v>
      </c>
      <c r="B18" s="10" t="s">
        <v>16</v>
      </c>
      <c r="C18" s="10" t="s">
        <v>18</v>
      </c>
      <c r="D18" s="10" t="s">
        <v>55</v>
      </c>
      <c r="E18" s="9">
        <v>10</v>
      </c>
      <c r="F18" s="9">
        <v>9</v>
      </c>
      <c r="G18" s="9">
        <v>9</v>
      </c>
      <c r="H18" s="9">
        <v>9</v>
      </c>
      <c r="I18" s="9">
        <v>9</v>
      </c>
      <c r="J18" s="9">
        <v>9</v>
      </c>
      <c r="K18" s="9">
        <v>9</v>
      </c>
      <c r="L18" s="9">
        <v>8</v>
      </c>
      <c r="M18" s="9">
        <v>7</v>
      </c>
      <c r="N18" s="9">
        <v>6</v>
      </c>
      <c r="O18" s="11">
        <f t="shared" si="0"/>
        <v>85</v>
      </c>
      <c r="P18" s="32" t="s">
        <v>56</v>
      </c>
      <c r="Q18" s="32"/>
    </row>
    <row r="19" spans="1:17">
      <c r="A19" s="9">
        <v>10</v>
      </c>
      <c r="B19" s="10" t="s">
        <v>23</v>
      </c>
      <c r="C19" s="10" t="s">
        <v>33</v>
      </c>
      <c r="D19" s="10" t="s">
        <v>53</v>
      </c>
      <c r="E19" s="9">
        <v>10</v>
      </c>
      <c r="F19" s="9">
        <v>10</v>
      </c>
      <c r="G19" s="9">
        <v>10</v>
      </c>
      <c r="H19" s="9">
        <v>10</v>
      </c>
      <c r="I19" s="9">
        <v>10</v>
      </c>
      <c r="J19" s="9">
        <v>9</v>
      </c>
      <c r="K19" s="9">
        <v>8</v>
      </c>
      <c r="L19" s="9">
        <v>8</v>
      </c>
      <c r="M19" s="9">
        <v>8</v>
      </c>
      <c r="N19" s="9">
        <v>0</v>
      </c>
      <c r="O19" s="11">
        <f t="shared" si="0"/>
        <v>83</v>
      </c>
      <c r="P19" s="32" t="s">
        <v>56</v>
      </c>
      <c r="Q19" s="32"/>
    </row>
    <row r="20" spans="1:17">
      <c r="A20" s="9">
        <v>11</v>
      </c>
      <c r="B20" s="10" t="s">
        <v>35</v>
      </c>
      <c r="C20" s="10" t="s">
        <v>36</v>
      </c>
      <c r="D20" s="10" t="s">
        <v>53</v>
      </c>
      <c r="E20" s="9">
        <v>10</v>
      </c>
      <c r="F20" s="9">
        <v>10</v>
      </c>
      <c r="G20" s="9">
        <v>9</v>
      </c>
      <c r="H20" s="9">
        <v>9</v>
      </c>
      <c r="I20" s="9">
        <v>9</v>
      </c>
      <c r="J20" s="9">
        <v>8</v>
      </c>
      <c r="K20" s="9">
        <v>8</v>
      </c>
      <c r="L20" s="9">
        <v>8</v>
      </c>
      <c r="M20" s="9">
        <v>8</v>
      </c>
      <c r="N20" s="9">
        <v>0</v>
      </c>
      <c r="O20" s="11">
        <f t="shared" si="0"/>
        <v>79</v>
      </c>
      <c r="P20" s="32" t="s">
        <v>56</v>
      </c>
      <c r="Q20" s="32"/>
    </row>
    <row r="21" spans="1:17">
      <c r="A21" s="9">
        <v>12</v>
      </c>
      <c r="B21" s="10" t="s">
        <v>37</v>
      </c>
      <c r="C21" s="10" t="s">
        <v>41</v>
      </c>
      <c r="D21" s="10" t="s">
        <v>53</v>
      </c>
      <c r="E21" s="9">
        <v>10</v>
      </c>
      <c r="F21" s="9">
        <v>10</v>
      </c>
      <c r="G21" s="9">
        <v>10</v>
      </c>
      <c r="H21" s="9">
        <v>9</v>
      </c>
      <c r="I21" s="9">
        <v>9</v>
      </c>
      <c r="J21" s="9">
        <v>9</v>
      </c>
      <c r="K21" s="9">
        <v>8</v>
      </c>
      <c r="L21" s="9">
        <v>7</v>
      </c>
      <c r="M21" s="9">
        <v>6</v>
      </c>
      <c r="N21" s="9">
        <v>0</v>
      </c>
      <c r="O21" s="11">
        <f t="shared" si="0"/>
        <v>78</v>
      </c>
      <c r="P21" s="32" t="s">
        <v>56</v>
      </c>
      <c r="Q21" s="32"/>
    </row>
    <row r="22" spans="1:17">
      <c r="A22" s="9">
        <v>13</v>
      </c>
      <c r="B22" s="10" t="s">
        <v>21</v>
      </c>
      <c r="C22" s="10" t="s">
        <v>33</v>
      </c>
      <c r="D22" s="10" t="s">
        <v>53</v>
      </c>
      <c r="E22" s="9">
        <v>10</v>
      </c>
      <c r="F22" s="9">
        <v>10</v>
      </c>
      <c r="G22" s="9">
        <v>8</v>
      </c>
      <c r="H22" s="9">
        <v>8</v>
      </c>
      <c r="I22" s="9">
        <v>8</v>
      </c>
      <c r="J22" s="9">
        <v>8</v>
      </c>
      <c r="K22" s="9">
        <v>7</v>
      </c>
      <c r="L22" s="9">
        <v>7</v>
      </c>
      <c r="M22" s="9">
        <v>6</v>
      </c>
      <c r="N22" s="9">
        <v>6</v>
      </c>
      <c r="O22" s="11">
        <f t="shared" si="0"/>
        <v>78</v>
      </c>
      <c r="P22" s="32" t="s">
        <v>56</v>
      </c>
      <c r="Q22" s="32"/>
    </row>
    <row r="23" spans="1:17">
      <c r="A23" s="9">
        <v>14</v>
      </c>
      <c r="B23" s="10" t="s">
        <v>40</v>
      </c>
      <c r="C23" s="10" t="s">
        <v>41</v>
      </c>
      <c r="D23" s="10" t="s">
        <v>57</v>
      </c>
      <c r="E23" s="9">
        <v>10</v>
      </c>
      <c r="F23" s="9">
        <v>9</v>
      </c>
      <c r="G23" s="9">
        <v>9</v>
      </c>
      <c r="H23" s="9">
        <v>9</v>
      </c>
      <c r="I23" s="9">
        <v>9</v>
      </c>
      <c r="J23" s="9">
        <v>8</v>
      </c>
      <c r="K23" s="9">
        <v>8</v>
      </c>
      <c r="L23" s="9">
        <v>8</v>
      </c>
      <c r="M23" s="9">
        <v>7</v>
      </c>
      <c r="N23" s="9">
        <v>0</v>
      </c>
      <c r="O23" s="11">
        <f t="shared" si="0"/>
        <v>77</v>
      </c>
      <c r="P23" s="32" t="s">
        <v>54</v>
      </c>
      <c r="Q23" s="32"/>
    </row>
    <row r="24" spans="1:17">
      <c r="A24" s="9">
        <v>15</v>
      </c>
      <c r="B24" s="10" t="s">
        <v>38</v>
      </c>
      <c r="C24" s="10" t="s">
        <v>41</v>
      </c>
      <c r="D24" s="10" t="s">
        <v>53</v>
      </c>
      <c r="E24" s="9">
        <v>10</v>
      </c>
      <c r="F24" s="9">
        <v>8</v>
      </c>
      <c r="G24" s="9">
        <v>8</v>
      </c>
      <c r="H24" s="9">
        <v>8</v>
      </c>
      <c r="I24" s="9">
        <v>8</v>
      </c>
      <c r="J24" s="9">
        <v>7</v>
      </c>
      <c r="K24" s="9">
        <v>7</v>
      </c>
      <c r="L24" s="9">
        <v>7</v>
      </c>
      <c r="M24" s="9">
        <v>0</v>
      </c>
      <c r="N24" s="9">
        <v>0</v>
      </c>
      <c r="O24" s="11">
        <f t="shared" si="0"/>
        <v>63</v>
      </c>
      <c r="P24" s="32"/>
      <c r="Q24" s="32"/>
    </row>
    <row r="25" spans="1:17">
      <c r="A25" s="9">
        <v>16</v>
      </c>
      <c r="B25" s="10" t="s">
        <v>11</v>
      </c>
      <c r="C25" s="10" t="s">
        <v>15</v>
      </c>
      <c r="D25" s="10" t="s">
        <v>53</v>
      </c>
      <c r="E25" s="9">
        <v>9</v>
      </c>
      <c r="F25" s="9">
        <v>9</v>
      </c>
      <c r="G25" s="9">
        <v>8</v>
      </c>
      <c r="H25" s="9">
        <v>8</v>
      </c>
      <c r="I25" s="9">
        <v>8</v>
      </c>
      <c r="J25" s="9">
        <v>7</v>
      </c>
      <c r="K25" s="9">
        <v>7</v>
      </c>
      <c r="L25" s="9">
        <v>6</v>
      </c>
      <c r="M25" s="9">
        <v>0</v>
      </c>
      <c r="N25" s="9">
        <v>0</v>
      </c>
      <c r="O25" s="11">
        <f t="shared" si="0"/>
        <v>62</v>
      </c>
      <c r="P25" s="32"/>
      <c r="Q25" s="32"/>
    </row>
    <row r="27" spans="1:17">
      <c r="B27" s="43" t="s">
        <v>82</v>
      </c>
    </row>
    <row r="28" spans="1:17">
      <c r="A28" s="33" t="s">
        <v>76</v>
      </c>
      <c r="B28" s="10" t="s">
        <v>17</v>
      </c>
      <c r="C28" s="10" t="s">
        <v>18</v>
      </c>
      <c r="D28" s="10" t="s">
        <v>54</v>
      </c>
      <c r="E28" s="9">
        <v>10</v>
      </c>
      <c r="F28" s="9">
        <v>10</v>
      </c>
      <c r="G28" s="9">
        <v>9</v>
      </c>
      <c r="H28" s="9">
        <v>9</v>
      </c>
      <c r="I28" s="9">
        <v>9</v>
      </c>
      <c r="J28" s="9">
        <v>9</v>
      </c>
      <c r="K28" s="9">
        <v>8</v>
      </c>
      <c r="L28" s="9">
        <v>8</v>
      </c>
      <c r="M28" s="9">
        <v>8</v>
      </c>
      <c r="N28" s="9">
        <v>0</v>
      </c>
      <c r="O28" s="11">
        <f>SUM(E28:N28)</f>
        <v>80</v>
      </c>
      <c r="P28" s="32" t="s">
        <v>54</v>
      </c>
      <c r="Q28" s="32"/>
    </row>
    <row r="29" spans="1:17">
      <c r="A29" s="33" t="s">
        <v>74</v>
      </c>
      <c r="B29" s="10" t="s">
        <v>44</v>
      </c>
      <c r="C29" s="10" t="s">
        <v>50</v>
      </c>
      <c r="D29" s="10" t="s">
        <v>54</v>
      </c>
      <c r="E29" s="9">
        <v>9</v>
      </c>
      <c r="F29" s="9">
        <v>9</v>
      </c>
      <c r="G29" s="9">
        <v>9</v>
      </c>
      <c r="H29" s="9">
        <v>8</v>
      </c>
      <c r="I29" s="9">
        <v>8</v>
      </c>
      <c r="J29" s="9">
        <v>8</v>
      </c>
      <c r="K29" s="9">
        <v>8</v>
      </c>
      <c r="L29" s="9">
        <v>7</v>
      </c>
      <c r="M29" s="9">
        <v>6</v>
      </c>
      <c r="N29" s="9">
        <v>6</v>
      </c>
      <c r="O29" s="11">
        <f>SUM(E29:N29)</f>
        <v>78</v>
      </c>
      <c r="P29" s="32" t="s">
        <v>54</v>
      </c>
      <c r="Q29" s="32"/>
    </row>
    <row r="30" spans="1:17">
      <c r="A30" s="33" t="s">
        <v>77</v>
      </c>
      <c r="B30" s="10" t="s">
        <v>39</v>
      </c>
      <c r="C30" s="10" t="s">
        <v>41</v>
      </c>
      <c r="D30" s="10" t="s">
        <v>54</v>
      </c>
      <c r="E30" s="9">
        <v>10</v>
      </c>
      <c r="F30" s="9">
        <v>9</v>
      </c>
      <c r="G30" s="9">
        <v>8</v>
      </c>
      <c r="H30" s="9">
        <v>8</v>
      </c>
      <c r="I30" s="9">
        <v>7</v>
      </c>
      <c r="J30" s="9">
        <v>6</v>
      </c>
      <c r="K30" s="9">
        <v>6</v>
      </c>
      <c r="L30" s="9">
        <v>0</v>
      </c>
      <c r="M30" s="9">
        <v>0</v>
      </c>
      <c r="N30" s="9">
        <v>0</v>
      </c>
      <c r="O30" s="11">
        <f>SUM(E30:N30)</f>
        <v>54</v>
      </c>
      <c r="P30" s="32"/>
      <c r="Q30" s="32"/>
    </row>
    <row r="34" spans="2:2">
      <c r="B34" t="s">
        <v>85</v>
      </c>
    </row>
  </sheetData>
  <sortState ref="B7:O47">
    <sortCondition descending="1" ref="O7:O47"/>
    <sortCondition descending="1" ref="E7:E47"/>
    <sortCondition descending="1" ref="F7:F47"/>
    <sortCondition descending="1" ref="G7:G47"/>
    <sortCondition descending="1" ref="H7:H47"/>
    <sortCondition descending="1" ref="I7:I47"/>
    <sortCondition descending="1" ref="J7:J47"/>
    <sortCondition descending="1" ref="K7:K47"/>
    <sortCondition descending="1" ref="L7:L47"/>
    <sortCondition descending="1" ref="M7:M47"/>
    <sortCondition descending="1" ref="N7:N47"/>
  </sortState>
  <mergeCells count="4">
    <mergeCell ref="A3:O3"/>
    <mergeCell ref="A4:O4"/>
    <mergeCell ref="E8:N8"/>
    <mergeCell ref="D6:P6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31"/>
  <sheetViews>
    <sheetView zoomScale="85" zoomScaleNormal="85" workbookViewId="0">
      <selection activeCell="D30" sqref="D30"/>
    </sheetView>
  </sheetViews>
  <sheetFormatPr defaultRowHeight="15"/>
  <cols>
    <col min="1" max="1" width="4.140625" style="1" bestFit="1" customWidth="1"/>
    <col min="2" max="2" width="20.85546875" bestFit="1" customWidth="1"/>
    <col min="3" max="3" width="11.140625" bestFit="1" customWidth="1"/>
    <col min="4" max="4" width="4.5703125" bestFit="1" customWidth="1"/>
    <col min="5" max="14" width="5.5703125" style="1" customWidth="1"/>
    <col min="15" max="15" width="5.5703125" style="5" customWidth="1"/>
  </cols>
  <sheetData>
    <row r="1" spans="1:15" ht="18.7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3" spans="1:15">
      <c r="A3" s="12" t="s">
        <v>72</v>
      </c>
      <c r="L3" s="57" t="s">
        <v>9</v>
      </c>
      <c r="M3" s="57"/>
      <c r="N3" s="57"/>
      <c r="O3" s="57"/>
    </row>
    <row r="4" spans="1:15">
      <c r="A4" s="3"/>
      <c r="B4" s="34" t="s">
        <v>73</v>
      </c>
      <c r="C4" s="2"/>
      <c r="D4" s="2"/>
      <c r="E4" s="57" t="s">
        <v>3</v>
      </c>
      <c r="F4" s="57"/>
      <c r="G4" s="57"/>
      <c r="H4" s="57"/>
      <c r="I4" s="57"/>
      <c r="J4" s="57"/>
      <c r="K4" s="57"/>
      <c r="L4" s="57"/>
      <c r="M4" s="57"/>
      <c r="N4" s="57"/>
      <c r="O4" s="4"/>
    </row>
    <row r="5" spans="1:15">
      <c r="A5" s="6" t="s">
        <v>0</v>
      </c>
      <c r="B5" s="7" t="s">
        <v>1</v>
      </c>
      <c r="C5" s="7" t="s">
        <v>2</v>
      </c>
      <c r="D5" s="7" t="s">
        <v>52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8" t="s">
        <v>4</v>
      </c>
    </row>
    <row r="6" spans="1:15">
      <c r="A6" s="33" t="s">
        <v>86</v>
      </c>
      <c r="B6" s="10" t="s">
        <v>23</v>
      </c>
      <c r="C6" s="10" t="s">
        <v>33</v>
      </c>
      <c r="D6" s="10" t="s">
        <v>53</v>
      </c>
      <c r="E6" s="9">
        <v>10</v>
      </c>
      <c r="F6" s="9">
        <v>10</v>
      </c>
      <c r="G6" s="9">
        <v>10</v>
      </c>
      <c r="H6" s="9">
        <v>9</v>
      </c>
      <c r="I6" s="9">
        <v>8</v>
      </c>
      <c r="J6" s="9">
        <v>8</v>
      </c>
      <c r="K6" s="9">
        <v>7</v>
      </c>
      <c r="L6" s="9">
        <v>7</v>
      </c>
      <c r="M6" s="9">
        <v>0</v>
      </c>
      <c r="N6" s="9">
        <v>0</v>
      </c>
      <c r="O6" s="11">
        <f t="shared" ref="O6:O23" si="0">SUM(E6:N6)</f>
        <v>69</v>
      </c>
    </row>
    <row r="7" spans="1:15">
      <c r="A7" s="33" t="s">
        <v>74</v>
      </c>
      <c r="B7" s="10" t="s">
        <v>38</v>
      </c>
      <c r="C7" s="10" t="s">
        <v>41</v>
      </c>
      <c r="D7" s="10" t="s">
        <v>53</v>
      </c>
      <c r="E7" s="9">
        <v>10</v>
      </c>
      <c r="F7" s="9">
        <v>9</v>
      </c>
      <c r="G7" s="9">
        <v>8</v>
      </c>
      <c r="H7" s="9">
        <v>8</v>
      </c>
      <c r="I7" s="9">
        <v>7</v>
      </c>
      <c r="J7" s="9">
        <v>7</v>
      </c>
      <c r="K7" s="9">
        <v>6</v>
      </c>
      <c r="L7" s="9">
        <v>0</v>
      </c>
      <c r="M7" s="9">
        <v>0</v>
      </c>
      <c r="N7" s="9">
        <v>0</v>
      </c>
      <c r="O7" s="11">
        <f t="shared" si="0"/>
        <v>55</v>
      </c>
    </row>
    <row r="8" spans="1:15">
      <c r="A8" s="33" t="s">
        <v>7</v>
      </c>
      <c r="B8" s="10" t="s">
        <v>31</v>
      </c>
      <c r="C8" s="10" t="s">
        <v>33</v>
      </c>
      <c r="D8" s="10" t="s">
        <v>57</v>
      </c>
      <c r="E8" s="9">
        <v>10</v>
      </c>
      <c r="F8" s="9">
        <v>9</v>
      </c>
      <c r="G8" s="9">
        <v>8</v>
      </c>
      <c r="H8" s="9">
        <v>7</v>
      </c>
      <c r="I8" s="9">
        <v>6</v>
      </c>
      <c r="J8" s="9">
        <v>6</v>
      </c>
      <c r="K8" s="9">
        <v>0</v>
      </c>
      <c r="L8" s="9">
        <v>0</v>
      </c>
      <c r="M8" s="9">
        <v>0</v>
      </c>
      <c r="N8" s="9">
        <v>0</v>
      </c>
      <c r="O8" s="11">
        <f t="shared" si="0"/>
        <v>46</v>
      </c>
    </row>
    <row r="9" spans="1:15">
      <c r="A9" s="9">
        <v>4</v>
      </c>
      <c r="B9" s="10" t="s">
        <v>21</v>
      </c>
      <c r="C9" s="10" t="s">
        <v>33</v>
      </c>
      <c r="D9" s="10" t="s">
        <v>53</v>
      </c>
      <c r="E9" s="9">
        <v>8</v>
      </c>
      <c r="F9" s="9">
        <v>8</v>
      </c>
      <c r="G9" s="9">
        <v>6</v>
      </c>
      <c r="H9" s="9">
        <v>5</v>
      </c>
      <c r="I9" s="9">
        <v>5</v>
      </c>
      <c r="J9" s="9">
        <v>5</v>
      </c>
      <c r="K9" s="9">
        <v>0</v>
      </c>
      <c r="L9" s="9">
        <v>0</v>
      </c>
      <c r="M9" s="9">
        <v>0</v>
      </c>
      <c r="N9" s="9">
        <v>0</v>
      </c>
      <c r="O9" s="11">
        <f t="shared" si="0"/>
        <v>37</v>
      </c>
    </row>
    <row r="10" spans="1:15">
      <c r="A10" s="9">
        <v>5</v>
      </c>
      <c r="B10" s="10" t="s">
        <v>34</v>
      </c>
      <c r="C10" s="10" t="s">
        <v>36</v>
      </c>
      <c r="D10" s="10" t="s">
        <v>53</v>
      </c>
      <c r="E10" s="9">
        <v>9</v>
      </c>
      <c r="F10" s="9">
        <v>8</v>
      </c>
      <c r="G10" s="9">
        <v>7</v>
      </c>
      <c r="H10" s="9">
        <v>6</v>
      </c>
      <c r="I10" s="9">
        <v>6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1">
        <f t="shared" si="0"/>
        <v>36</v>
      </c>
    </row>
    <row r="11" spans="1:15">
      <c r="A11" s="9">
        <v>6</v>
      </c>
      <c r="B11" s="10" t="s">
        <v>11</v>
      </c>
      <c r="C11" s="10" t="s">
        <v>15</v>
      </c>
      <c r="D11" s="10" t="s">
        <v>53</v>
      </c>
      <c r="E11" s="9">
        <v>7</v>
      </c>
      <c r="F11" s="9">
        <v>7</v>
      </c>
      <c r="G11" s="9">
        <v>7</v>
      </c>
      <c r="H11" s="9">
        <v>7</v>
      </c>
      <c r="I11" s="9">
        <v>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1">
        <f t="shared" si="0"/>
        <v>34</v>
      </c>
    </row>
    <row r="12" spans="1:15">
      <c r="A12" s="9">
        <v>7</v>
      </c>
      <c r="B12" s="10" t="s">
        <v>62</v>
      </c>
      <c r="C12" s="10" t="s">
        <v>36</v>
      </c>
      <c r="D12" s="10" t="s">
        <v>57</v>
      </c>
      <c r="E12" s="9">
        <v>10</v>
      </c>
      <c r="F12" s="9">
        <v>9</v>
      </c>
      <c r="G12" s="9">
        <v>7</v>
      </c>
      <c r="H12" s="9">
        <v>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1">
        <f t="shared" si="0"/>
        <v>32</v>
      </c>
    </row>
    <row r="13" spans="1:15">
      <c r="A13" s="9">
        <v>8</v>
      </c>
      <c r="B13" s="10" t="s">
        <v>12</v>
      </c>
      <c r="C13" s="10" t="s">
        <v>15</v>
      </c>
      <c r="D13" s="10" t="s">
        <v>53</v>
      </c>
      <c r="E13" s="9">
        <v>10</v>
      </c>
      <c r="F13" s="9">
        <v>8</v>
      </c>
      <c r="G13" s="9">
        <v>7</v>
      </c>
      <c r="H13" s="9">
        <v>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1">
        <f t="shared" si="0"/>
        <v>31</v>
      </c>
    </row>
    <row r="14" spans="1:15">
      <c r="A14" s="9">
        <v>9</v>
      </c>
      <c r="B14" s="10" t="s">
        <v>35</v>
      </c>
      <c r="C14" s="10" t="s">
        <v>36</v>
      </c>
      <c r="D14" s="10" t="s">
        <v>53</v>
      </c>
      <c r="E14" s="9">
        <v>9</v>
      </c>
      <c r="F14" s="9">
        <v>8</v>
      </c>
      <c r="G14" s="9">
        <v>7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1">
        <f t="shared" si="0"/>
        <v>24</v>
      </c>
    </row>
    <row r="15" spans="1:15">
      <c r="A15" s="9">
        <v>10</v>
      </c>
      <c r="B15" s="10" t="s">
        <v>16</v>
      </c>
      <c r="C15" s="10" t="s">
        <v>18</v>
      </c>
      <c r="D15" s="10" t="s">
        <v>55</v>
      </c>
      <c r="E15" s="9">
        <v>7</v>
      </c>
      <c r="F15" s="9">
        <v>6</v>
      </c>
      <c r="G15" s="9">
        <v>6</v>
      </c>
      <c r="H15" s="9">
        <v>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1">
        <f t="shared" si="0"/>
        <v>24</v>
      </c>
    </row>
    <row r="16" spans="1:15">
      <c r="A16" s="9">
        <v>11</v>
      </c>
      <c r="B16" s="10" t="s">
        <v>29</v>
      </c>
      <c r="C16" s="10" t="s">
        <v>33</v>
      </c>
      <c r="D16" s="10" t="s">
        <v>57</v>
      </c>
      <c r="E16" s="9">
        <v>8</v>
      </c>
      <c r="F16" s="9">
        <v>8</v>
      </c>
      <c r="G16" s="9">
        <v>7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1">
        <f t="shared" si="0"/>
        <v>23</v>
      </c>
    </row>
    <row r="17" spans="1:15">
      <c r="A17" s="9">
        <v>12</v>
      </c>
      <c r="B17" s="10" t="s">
        <v>43</v>
      </c>
      <c r="C17" s="10" t="s">
        <v>50</v>
      </c>
      <c r="D17" s="10" t="s">
        <v>57</v>
      </c>
      <c r="E17" s="9">
        <v>9</v>
      </c>
      <c r="F17" s="9">
        <v>6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1">
        <f t="shared" si="0"/>
        <v>15</v>
      </c>
    </row>
    <row r="18" spans="1:15">
      <c r="A18" s="9">
        <v>13</v>
      </c>
      <c r="B18" s="10" t="s">
        <v>19</v>
      </c>
      <c r="C18" s="10" t="s">
        <v>20</v>
      </c>
      <c r="D18" s="10" t="s">
        <v>53</v>
      </c>
      <c r="E18" s="9">
        <v>8</v>
      </c>
      <c r="F18" s="9">
        <v>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1">
        <f t="shared" si="0"/>
        <v>15</v>
      </c>
    </row>
    <row r="19" spans="1:15">
      <c r="A19" s="9">
        <v>14</v>
      </c>
      <c r="B19" s="10" t="s">
        <v>30</v>
      </c>
      <c r="C19" s="10" t="s">
        <v>33</v>
      </c>
      <c r="D19" s="10" t="s">
        <v>57</v>
      </c>
      <c r="E19" s="9">
        <v>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1">
        <f t="shared" si="0"/>
        <v>8</v>
      </c>
    </row>
    <row r="20" spans="1:15">
      <c r="A20" s="9">
        <v>15</v>
      </c>
      <c r="B20" s="10" t="s">
        <v>42</v>
      </c>
      <c r="C20" s="10" t="s">
        <v>50</v>
      </c>
      <c r="D20" s="10" t="s">
        <v>53</v>
      </c>
      <c r="E20" s="9">
        <v>8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1">
        <f t="shared" si="0"/>
        <v>8</v>
      </c>
    </row>
    <row r="21" spans="1:15">
      <c r="A21" s="9">
        <v>16</v>
      </c>
      <c r="B21" s="10" t="s">
        <v>22</v>
      </c>
      <c r="C21" s="10" t="s">
        <v>33</v>
      </c>
      <c r="D21" s="10" t="s">
        <v>53</v>
      </c>
      <c r="E21" s="9">
        <v>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1">
        <f t="shared" si="0"/>
        <v>7</v>
      </c>
    </row>
    <row r="22" spans="1:15">
      <c r="A22" s="9">
        <v>17</v>
      </c>
      <c r="B22" s="10" t="s">
        <v>37</v>
      </c>
      <c r="C22" s="10" t="s">
        <v>41</v>
      </c>
      <c r="D22" s="10" t="s">
        <v>53</v>
      </c>
      <c r="E22" s="9">
        <v>6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1">
        <f t="shared" si="0"/>
        <v>6</v>
      </c>
    </row>
    <row r="23" spans="1:15">
      <c r="A23" s="9">
        <v>18</v>
      </c>
      <c r="B23" s="10" t="s">
        <v>40</v>
      </c>
      <c r="C23" s="10" t="s">
        <v>41</v>
      </c>
      <c r="D23" s="10" t="s">
        <v>57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1">
        <f t="shared" si="0"/>
        <v>0</v>
      </c>
    </row>
    <row r="24" spans="1:15">
      <c r="B24" s="35" t="s">
        <v>75</v>
      </c>
    </row>
    <row r="25" spans="1:15">
      <c r="A25" s="33" t="s">
        <v>76</v>
      </c>
      <c r="B25" s="10" t="s">
        <v>14</v>
      </c>
      <c r="C25" s="10" t="s">
        <v>15</v>
      </c>
      <c r="D25" s="10" t="s">
        <v>54</v>
      </c>
      <c r="E25" s="9">
        <v>9</v>
      </c>
      <c r="F25" s="9">
        <v>9</v>
      </c>
      <c r="G25" s="9">
        <v>8</v>
      </c>
      <c r="H25" s="9">
        <v>8</v>
      </c>
      <c r="I25" s="9">
        <v>8</v>
      </c>
      <c r="J25" s="9">
        <v>7</v>
      </c>
      <c r="K25" s="9">
        <v>7</v>
      </c>
      <c r="L25" s="9">
        <v>6</v>
      </c>
      <c r="M25" s="9">
        <v>0</v>
      </c>
      <c r="N25" s="9">
        <v>0</v>
      </c>
      <c r="O25" s="11">
        <f>SUM(E25:N25)</f>
        <v>62</v>
      </c>
    </row>
    <row r="26" spans="1:15">
      <c r="A26" s="33" t="s">
        <v>74</v>
      </c>
      <c r="B26" s="10" t="s">
        <v>17</v>
      </c>
      <c r="C26" s="10" t="s">
        <v>18</v>
      </c>
      <c r="D26" s="10" t="s">
        <v>54</v>
      </c>
      <c r="E26" s="9">
        <v>6</v>
      </c>
      <c r="F26" s="9">
        <v>5</v>
      </c>
      <c r="G26" s="9">
        <v>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1">
        <f>SUM(E26:N26)</f>
        <v>16</v>
      </c>
    </row>
    <row r="27" spans="1:15">
      <c r="A27" s="33" t="s">
        <v>77</v>
      </c>
      <c r="B27" s="10" t="s">
        <v>27</v>
      </c>
      <c r="C27" s="10" t="s">
        <v>33</v>
      </c>
      <c r="D27" s="10" t="s">
        <v>54</v>
      </c>
      <c r="E27" s="9">
        <v>6</v>
      </c>
      <c r="F27" s="9">
        <v>6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1">
        <f>SUM(E27:N27)</f>
        <v>12</v>
      </c>
    </row>
    <row r="28" spans="1:15">
      <c r="A28" s="9">
        <v>4</v>
      </c>
      <c r="B28" s="10" t="s">
        <v>44</v>
      </c>
      <c r="C28" s="10" t="s">
        <v>50</v>
      </c>
      <c r="D28" s="10" t="s">
        <v>54</v>
      </c>
      <c r="E28" s="9">
        <v>6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1">
        <f>SUM(E28:N28)</f>
        <v>6</v>
      </c>
    </row>
    <row r="31" spans="1:15">
      <c r="B31" t="s">
        <v>70</v>
      </c>
    </row>
  </sheetData>
  <sortState ref="B7:O47">
    <sortCondition descending="1" ref="O7:O47"/>
    <sortCondition descending="1" ref="E7:E47"/>
    <sortCondition descending="1" ref="F7:F47"/>
    <sortCondition descending="1" ref="G7:G47"/>
  </sortState>
  <mergeCells count="3">
    <mergeCell ref="A1:O1"/>
    <mergeCell ref="L3:O3"/>
    <mergeCell ref="E4:N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Võistkondlik</vt:lpstr>
      <vt:lpstr>100m</vt:lpstr>
      <vt:lpstr>3x10</vt:lpstr>
      <vt:lpstr>USP</vt:lpstr>
      <vt:lpstr>300m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Mel12</dc:creator>
  <cp:lastModifiedBy>Hannes Reinomägi</cp:lastModifiedBy>
  <cp:lastPrinted>2013-05-28T06:23:18Z</cp:lastPrinted>
  <dcterms:created xsi:type="dcterms:W3CDTF">2013-05-25T08:05:28Z</dcterms:created>
  <dcterms:modified xsi:type="dcterms:W3CDTF">2013-05-28T07:04:13Z</dcterms:modified>
</cp:coreProperties>
</file>